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1 Resource Library\1\1.6\"/>
    </mc:Choice>
  </mc:AlternateContent>
  <xr:revisionPtr revIDLastSave="0" documentId="13_ncr:1_{39B39B9C-DF55-431D-B3DE-59E6F1130100}" xr6:coauthVersionLast="47" xr6:coauthVersionMax="47" xr10:uidLastSave="{00000000-0000-0000-0000-000000000000}"/>
  <workbookProtection workbookAlgorithmName="SHA-512" workbookHashValue="rQyfhPCJenY7P+TGy4dRdCjZoJMsU5cGCfhJR+HxhlGGGlzPKGzSrtAV1VZgi2OKmMCnhRY8mq6CtGMN5vsRaQ==" workbookSaltValue="Vhpk35VXIc017trvCvpWTA==" workbookSpinCount="100000" lockStructure="1"/>
  <bookViews>
    <workbookView xWindow="-98" yWindow="-98" windowWidth="20715" windowHeight="13276" tabRatio="874" xr2:uid="{00000000-000D-0000-FFFF-FFFF00000000}"/>
  </bookViews>
  <sheets>
    <sheet name="SUMMARY AUDIT" sheetId="1" r:id="rId1"/>
    <sheet name="Cross Promotion" sheetId="2" r:id="rId2"/>
    <sheet name="Reservations" sheetId="4" r:id="rId3"/>
    <sheet name="Transportation" sheetId="5" r:id="rId4"/>
    <sheet name="Front Desk" sheetId="6" r:id="rId5"/>
    <sheet name="Operator" sheetId="7" r:id="rId6"/>
    <sheet name="Laundry" sheetId="8" r:id="rId7"/>
    <sheet name="Maintenance" sheetId="9" r:id="rId8"/>
    <sheet name="Housekeeping" sheetId="10" r:id="rId9"/>
    <sheet name="Security" sheetId="11" r:id="rId10"/>
    <sheet name="Hotel Room" sheetId="12" r:id="rId11"/>
    <sheet name="Room Service" sheetId="13" r:id="rId12"/>
    <sheet name="Restaurants" sheetId="14" r:id="rId13"/>
    <sheet name="Hospitality Guarantee" sheetId="15" r:id="rId14"/>
    <sheet name="Public Areas" sheetId="16" r:id="rId15"/>
    <sheet name="Pool" sheetId="17" r:id="rId16"/>
    <sheet name="Beach" sheetId="18" r:id="rId17"/>
    <sheet name="Core Key Issues" sheetId="19" r:id="rId18"/>
    <sheet name="Core Foundation" sheetId="20" r:id="rId19"/>
    <sheet name="HR Personnel" sheetId="21" r:id="rId20"/>
    <sheet name="HR Training" sheetId="22" r:id="rId21"/>
    <sheet name="Quality Assurance" sheetId="23" r:id="rId22"/>
    <sheet name="General Comments" sheetId="25" r:id="rId23"/>
    <sheet name="Rating - Legend" sheetId="24" r:id="rId24"/>
  </sheets>
  <definedNames>
    <definedName name="_xlnm.Print_Area" localSheetId="16">Beach!$A$1:$E$30</definedName>
    <definedName name="_xlnm.Print_Area" localSheetId="18">'Core Foundation'!$A$1:$E$30</definedName>
    <definedName name="_xlnm.Print_Area" localSheetId="17">'Core Key Issues'!$A$1:$E$30</definedName>
    <definedName name="_xlnm.Print_Area" localSheetId="1">'Cross Promotion'!$A$1:$E$31</definedName>
    <definedName name="_xlnm.Print_Area" localSheetId="4">'Front Desk'!$A$1:$E$31</definedName>
    <definedName name="_xlnm.Print_Area" localSheetId="22">'General Comments'!$A$1:$E$30</definedName>
    <definedName name="_xlnm.Print_Area" localSheetId="13">'Hospitality Guarantee'!$A$1:$E$30</definedName>
    <definedName name="_xlnm.Print_Area" localSheetId="10">'Hotel Room'!$A$1:$E$30</definedName>
    <definedName name="_xlnm.Print_Area" localSheetId="8">Housekeeping!$A$1:$E$30</definedName>
    <definedName name="_xlnm.Print_Area" localSheetId="19">'HR Personnel'!$A$1:$E$30</definedName>
    <definedName name="_xlnm.Print_Area" localSheetId="20">'HR Training'!$A$1:$E$30</definedName>
    <definedName name="_xlnm.Print_Area" localSheetId="6">Laundry!$A$1:$E$30</definedName>
    <definedName name="_xlnm.Print_Area" localSheetId="7">Maintenance!$A$1:$E$33</definedName>
    <definedName name="_xlnm.Print_Area" localSheetId="5">Operator!$A$1:$E$29</definedName>
    <definedName name="_xlnm.Print_Area" localSheetId="15">Pool!$A$1:$E$30</definedName>
    <definedName name="_xlnm.Print_Area" localSheetId="14">'Public Areas'!$A$1:$E$30</definedName>
    <definedName name="_xlnm.Print_Area" localSheetId="21">'Quality Assurance'!$A$1:$E$30</definedName>
    <definedName name="_xlnm.Print_Area" localSheetId="23">'Rating - Legend'!$A$1:$E$45</definedName>
    <definedName name="_xlnm.Print_Area" localSheetId="2">Reservations!$A$1:$E$29</definedName>
    <definedName name="_xlnm.Print_Area" localSheetId="12">Restaurants!$A$1:$E$30</definedName>
    <definedName name="_xlnm.Print_Area" localSheetId="11">'Room Service'!$A$1:$E$32</definedName>
    <definedName name="_xlnm.Print_Area" localSheetId="9">Security!$A$1:$E$30</definedName>
    <definedName name="_xlnm.Print_Area" localSheetId="0">'SUMMARY AUDIT'!$A$1:$E$43</definedName>
    <definedName name="_xlnm.Print_Area" localSheetId="3">Transportation!$A$1:$E$29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D29" i="19"/>
  <c r="B29" i="19"/>
  <c r="D30" i="19"/>
  <c r="C29" i="19"/>
  <c r="C30" i="19" s="1"/>
  <c r="D29" i="18"/>
  <c r="D30" i="18" s="1"/>
  <c r="B29" i="18"/>
  <c r="C29" i="18"/>
  <c r="C30" i="18" s="1"/>
  <c r="C23" i="1" s="1"/>
  <c r="D30" i="2"/>
  <c r="D31" i="2" s="1"/>
  <c r="B30" i="2"/>
  <c r="C30" i="2"/>
  <c r="C31" i="2"/>
  <c r="C7" i="1" s="1"/>
  <c r="D30" i="6"/>
  <c r="B30" i="6"/>
  <c r="D31" i="6" s="1"/>
  <c r="C30" i="6"/>
  <c r="C31" i="6" s="1"/>
  <c r="C10" i="1" s="1"/>
  <c r="D29" i="15"/>
  <c r="B29" i="15"/>
  <c r="D30" i="15"/>
  <c r="C29" i="15"/>
  <c r="C30" i="15"/>
  <c r="D29" i="12"/>
  <c r="B29" i="12"/>
  <c r="D30" i="12" s="1"/>
  <c r="C29" i="12"/>
  <c r="C30" i="12" s="1"/>
  <c r="C16" i="1" s="1"/>
  <c r="D29" i="10"/>
  <c r="D30" i="10" s="1"/>
  <c r="B29" i="10"/>
  <c r="C29" i="10"/>
  <c r="C30" i="10"/>
  <c r="D29" i="21"/>
  <c r="D30" i="21" s="1"/>
  <c r="B29" i="21"/>
  <c r="C29" i="21"/>
  <c r="C30" i="21" s="1"/>
  <c r="C27" i="1" s="1"/>
  <c r="D29" i="22"/>
  <c r="B29" i="22"/>
  <c r="D30" i="22"/>
  <c r="C29" i="22"/>
  <c r="C30" i="22" s="1"/>
  <c r="C28" i="1" s="1"/>
  <c r="D29" i="8"/>
  <c r="D30" i="8" s="1"/>
  <c r="B29" i="8"/>
  <c r="C29" i="8"/>
  <c r="C30" i="8" s="1"/>
  <c r="C12" i="1" s="1"/>
  <c r="D32" i="9"/>
  <c r="D33" i="9" s="1"/>
  <c r="B32" i="9"/>
  <c r="C32" i="9"/>
  <c r="C33" i="9"/>
  <c r="C13" i="1" s="1"/>
  <c r="D29" i="20"/>
  <c r="B29" i="20"/>
  <c r="C29" i="20"/>
  <c r="C30" i="20" s="1"/>
  <c r="C26" i="1" s="1"/>
  <c r="D28" i="7"/>
  <c r="B28" i="7"/>
  <c r="D29" i="7"/>
  <c r="C28" i="7"/>
  <c r="C29" i="7" s="1"/>
  <c r="C11" i="1" s="1"/>
  <c r="D29" i="17"/>
  <c r="B29" i="17"/>
  <c r="D30" i="17" s="1"/>
  <c r="C29" i="17"/>
  <c r="C30" i="17" s="1"/>
  <c r="C22" i="1" s="1"/>
  <c r="D29" i="16"/>
  <c r="D30" i="16" s="1"/>
  <c r="B29" i="16"/>
  <c r="C29" i="16"/>
  <c r="C30" i="16"/>
  <c r="C21" i="1" s="1"/>
  <c r="D29" i="23"/>
  <c r="D30" i="23" s="1"/>
  <c r="B29" i="23"/>
  <c r="C29" i="23"/>
  <c r="C30" i="23" s="1"/>
  <c r="C29" i="1" s="1"/>
  <c r="D11" i="24"/>
  <c r="B11" i="24"/>
  <c r="D12" i="24"/>
  <c r="C11" i="24"/>
  <c r="C12" i="24" s="1"/>
  <c r="D28" i="4"/>
  <c r="B28" i="4"/>
  <c r="D29" i="4" s="1"/>
  <c r="C28" i="4"/>
  <c r="C29" i="4" s="1"/>
  <c r="C8" i="1" s="1"/>
  <c r="D29" i="14"/>
  <c r="D30" i="14" s="1"/>
  <c r="B29" i="14"/>
  <c r="C29" i="14"/>
  <c r="C30" i="14"/>
  <c r="C18" i="1" s="1"/>
  <c r="D31" i="13"/>
  <c r="D32" i="13" s="1"/>
  <c r="B31" i="13"/>
  <c r="C31" i="13"/>
  <c r="C32" i="13" s="1"/>
  <c r="C17" i="1" s="1"/>
  <c r="D29" i="11"/>
  <c r="B29" i="11"/>
  <c r="D30" i="11"/>
  <c r="C29" i="11"/>
  <c r="C30" i="11" s="1"/>
  <c r="C15" i="1" s="1"/>
  <c r="C19" i="1"/>
  <c r="C14" i="1"/>
  <c r="C28" i="5"/>
  <c r="C29" i="5" s="1"/>
  <c r="C9" i="1" s="1"/>
  <c r="B28" i="5"/>
  <c r="D28" i="5"/>
  <c r="D29" i="5" s="1"/>
  <c r="D30" i="20" l="1"/>
</calcChain>
</file>

<file path=xl/sharedStrings.xml><?xml version="1.0" encoding="utf-8"?>
<sst xmlns="http://schemas.openxmlformats.org/spreadsheetml/2006/main" count="1054" uniqueCount="612">
  <si>
    <t>AUDIT SUMMARY</t>
  </si>
  <si>
    <t>AREAS</t>
  </si>
  <si>
    <t>DESCRIPTION OF AREA</t>
  </si>
  <si>
    <t>ACTUAL</t>
  </si>
  <si>
    <t>RATING</t>
  </si>
  <si>
    <t>LAST</t>
  </si>
  <si>
    <t>COMMENT</t>
  </si>
  <si>
    <t>CHKD</t>
  </si>
  <si>
    <r>
      <t>General Comment</t>
    </r>
    <r>
      <rPr>
        <sz val="10"/>
        <rFont val="Arial"/>
        <family val="2"/>
      </rPr>
      <t>:</t>
    </r>
  </si>
  <si>
    <t>Head Office</t>
  </si>
  <si>
    <t>Regional Manager</t>
  </si>
  <si>
    <t>General Manager</t>
  </si>
  <si>
    <t>Other: ________________</t>
  </si>
  <si>
    <r>
      <t>Copies to</t>
    </r>
    <r>
      <rPr>
        <sz val="10"/>
        <rFont val="Arial"/>
        <family val="2"/>
      </rPr>
      <t>:</t>
    </r>
  </si>
  <si>
    <t>Reservations</t>
  </si>
  <si>
    <t>Transportation</t>
  </si>
  <si>
    <t>Front Desk</t>
  </si>
  <si>
    <t>Operator</t>
  </si>
  <si>
    <t>Laundry / Dry Cleaning</t>
  </si>
  <si>
    <t>Maintenance</t>
  </si>
  <si>
    <t>Housekeeping</t>
  </si>
  <si>
    <t>Hotel Room</t>
  </si>
  <si>
    <t>Room Service</t>
  </si>
  <si>
    <t>Restaurant Operation</t>
  </si>
  <si>
    <t>Public Areas</t>
  </si>
  <si>
    <t>Pool Facilities</t>
  </si>
  <si>
    <t>Beach Facilities</t>
  </si>
  <si>
    <t>OVERALL RATING CHECKED AREAS</t>
  </si>
  <si>
    <t>STANDARD / TOPIC CHECKED</t>
  </si>
  <si>
    <t>STANDARD</t>
  </si>
  <si>
    <t>AVAILABLE</t>
  </si>
  <si>
    <t>STANDARD MET</t>
  </si>
  <si>
    <t>YES</t>
  </si>
  <si>
    <t>NO</t>
  </si>
  <si>
    <t>ACTION /</t>
  </si>
  <si>
    <t>TOTAL Points reached in this Area:</t>
  </si>
  <si>
    <t>Performance in % in this Area</t>
  </si>
  <si>
    <t>Minimum to be reached:</t>
  </si>
  <si>
    <t>80%</t>
  </si>
  <si>
    <t>AREA CHECKED: Reservations</t>
  </si>
  <si>
    <t>AREA CHECKED: Operator</t>
  </si>
  <si>
    <t>AREA CHECKED: Laundry / Dry Cleaning</t>
  </si>
  <si>
    <t>AREA CHECKED: Maintenance</t>
  </si>
  <si>
    <t>AREA CHECKED: Housekeeping</t>
  </si>
  <si>
    <t>AREA CHECKED: Hotel Room</t>
  </si>
  <si>
    <t>AREA CHECKED: Room Service</t>
  </si>
  <si>
    <t>AREA CHECKED: Restaurant Operation</t>
  </si>
  <si>
    <t>AREA CHECKED: Public Areas</t>
  </si>
  <si>
    <t>AREA CHECKED: Pool Facilities</t>
  </si>
  <si>
    <t>AREA CHECKED: Beach Facilities</t>
  </si>
  <si>
    <t>go details</t>
  </si>
  <si>
    <t>HR Personnel</t>
  </si>
  <si>
    <t>HR Training</t>
  </si>
  <si>
    <t>AREA CHECKED:  Human Resources - Personnel</t>
  </si>
  <si>
    <t>AREA CHECKED:  Human Resources - Training</t>
  </si>
  <si>
    <t xml:space="preserve"> </t>
  </si>
  <si>
    <t>AREA CHECKED:  Rating / Legend / Explanation</t>
  </si>
  <si>
    <t>1 Friendly welcome by Reception Employee</t>
  </si>
  <si>
    <t>2 Welcome Drink offered</t>
  </si>
  <si>
    <t>3 Registration Form prepared, filled out correctly</t>
  </si>
  <si>
    <t>4 Eye Contact with Employee</t>
  </si>
  <si>
    <t>culture - no value</t>
  </si>
  <si>
    <t>Explanation:</t>
  </si>
  <si>
    <t>Status "Standard Available":                         1 = Standard available  / 0 = not available</t>
  </si>
  <si>
    <t>Status "Standard Met - Yes"                        1 = Standard met         / 0 = not met</t>
  </si>
  <si>
    <t>Status "Standard Met - No"                          1 = Standard not met    / 0 = met</t>
  </si>
  <si>
    <t>Standard 1 to 3 above are available to be checked, 1 and 2 are met, 3</t>
  </si>
  <si>
    <t>is not met, 4 was not available due to culture reasons and not checked.</t>
  </si>
  <si>
    <t>Rating is 66.7% met, which is in this example not sufficient. Action has</t>
  </si>
  <si>
    <t>to be planned and scheduled.</t>
  </si>
  <si>
    <t>good</t>
  </si>
  <si>
    <t>very good</t>
  </si>
  <si>
    <t>excellent</t>
  </si>
  <si>
    <t>unsatisfactory</t>
  </si>
  <si>
    <t>*</t>
  </si>
  <si>
    <t>General Overall Rating: 80% to be reached</t>
  </si>
  <si>
    <t>The base to all standards is mentioned or highlighted in detail within the</t>
  </si>
  <si>
    <t>for departmental training purposes.</t>
  </si>
  <si>
    <t>Explanation</t>
  </si>
  <si>
    <t>Rating</t>
  </si>
  <si>
    <t>failed</t>
  </si>
  <si>
    <t>Action when</t>
  </si>
  <si>
    <t>GM's Name/Signature:      ____________________</t>
  </si>
  <si>
    <t>Auditor's Name/Signature: ____________________</t>
  </si>
  <si>
    <t>Date of Audit:                     ____________________</t>
  </si>
  <si>
    <t>Minimum to reach:</t>
  </si>
  <si>
    <t xml:space="preserve"> Prove available training done in one particular dpt last 60 days</t>
  </si>
  <si>
    <t xml:space="preserve"> Guests greeted &amp; welcomed when entering outlet, corridor,etc.</t>
  </si>
  <si>
    <t xml:space="preserve"> Guests bidden farewell when leaving outlet or checkout desk</t>
  </si>
  <si>
    <t xml:space="preserve"> Guests given full attention when communicating </t>
  </si>
  <si>
    <t>checked at:</t>
  </si>
  <si>
    <t xml:space="preserve"> Answering phone: standardised intro (welcome to MP, name)</t>
  </si>
  <si>
    <t xml:space="preserve"> Written complaint: 1st answer/reply within 24 hours, prove</t>
  </si>
  <si>
    <t xml:space="preserve"> Written complaint: answer by GM or at least member ExCom</t>
  </si>
  <si>
    <t xml:space="preserve"> Written complaint: physical check one random file - complete</t>
  </si>
  <si>
    <t xml:space="preserve"> Internal Hotel policy available for "Handling Complaints"</t>
  </si>
  <si>
    <t xml:space="preserve"> Yes with pleasure philosophy applied, recognisable</t>
  </si>
  <si>
    <t xml:space="preserve"> Quality Assurance Committee in place</t>
  </si>
  <si>
    <t xml:space="preserve"> QAC meetings held at least once a month</t>
  </si>
  <si>
    <t xml:space="preserve"> QAC meetings reported with proper minutes</t>
  </si>
  <si>
    <t xml:space="preserve"> Quality issue scheduled within internal Training Schedule</t>
  </si>
  <si>
    <t xml:space="preserve"> Quality issue trained within relevant Departments, monthly</t>
  </si>
  <si>
    <t xml:space="preserve"> Quality standards trained/checked by Department Head</t>
  </si>
  <si>
    <t xml:space="preserve"> Prove: 3 departments physical check of availability</t>
  </si>
  <si>
    <t>GENERAL COMMENTS TO AUDIT - CHECKED AREAS</t>
  </si>
  <si>
    <t>COMMENT TO STANDARD IN GENERAL</t>
  </si>
  <si>
    <t>ACTION NEEDED</t>
  </si>
  <si>
    <t>COMMENT /</t>
  </si>
  <si>
    <t>DEAD</t>
  </si>
  <si>
    <t>LINE</t>
  </si>
  <si>
    <t>RESPONS.</t>
  </si>
  <si>
    <t>GM</t>
  </si>
  <si>
    <t>OTHER</t>
  </si>
  <si>
    <t>Discussed with:  _______________________________</t>
  </si>
  <si>
    <t>Place, Date:  _____________</t>
  </si>
  <si>
    <t xml:space="preserve"> General Training Schedule available and in place</t>
  </si>
  <si>
    <t xml:space="preserve"> General Training Schedule, physical check current Year</t>
  </si>
  <si>
    <t xml:space="preserve"> Dept. Training Schedules available and in place</t>
  </si>
  <si>
    <t xml:space="preserve"> Dept. Training Schedules, physical check, last 2 months</t>
  </si>
  <si>
    <t xml:space="preserve"> Training room available</t>
  </si>
  <si>
    <t xml:space="preserve"> Training room physical basic inventory available</t>
  </si>
  <si>
    <t xml:space="preserve"> General hotel Fire Training with local Fire Brigade executed</t>
  </si>
  <si>
    <t xml:space="preserve"> All Duty Managers gone through specific Fire Training</t>
  </si>
  <si>
    <t xml:space="preserve"> Dept. Fire Training executed within last 6 months</t>
  </si>
  <si>
    <t xml:space="preserve"> General Training carried out last 3 months</t>
  </si>
  <si>
    <t xml:space="preserve"> Technical/Skills Training carried out last months</t>
  </si>
  <si>
    <t xml:space="preserve"> Signwork promoting hotel facilities posted at parking lot</t>
  </si>
  <si>
    <t xml:space="preserve"> Signwork promoting hotel facilities posted inside lobby</t>
  </si>
  <si>
    <t xml:space="preserve"> Signwork promoting hotel facilities inside elevators</t>
  </si>
  <si>
    <t xml:space="preserve"> Signwork in sufficient quantity indicating directions to facilities</t>
  </si>
  <si>
    <t xml:space="preserve"> Promotion info inside guest room for restaurants</t>
  </si>
  <si>
    <t xml:space="preserve"> Promotion info inside guest room for other hotel services</t>
  </si>
  <si>
    <t xml:space="preserve"> Promotion info inside guest room in clean and good condition</t>
  </si>
  <si>
    <t xml:space="preserve"> Promotion info inside guest room up-dated</t>
  </si>
  <si>
    <t xml:space="preserve"> Promotional tent cards at POS tables are clean &amp; in good cond.</t>
  </si>
  <si>
    <t xml:space="preserve"> At check in other facilities are promoted/recommended by staff</t>
  </si>
  <si>
    <t>if availble, if not alternative information</t>
  </si>
  <si>
    <t xml:space="preserve"> RA gives positive description of rooms, if asked</t>
  </si>
  <si>
    <t xml:space="preserve"> RA explains cancellation policy</t>
  </si>
  <si>
    <t>if guaranteed reservation</t>
  </si>
  <si>
    <t xml:space="preserve"> RA explains holding policy</t>
  </si>
  <si>
    <t xml:space="preserve"> Transportation vehicle is clean on interior / exterior</t>
  </si>
  <si>
    <t xml:space="preserve"> Non-smoking signs are available and visible inside vehicles</t>
  </si>
  <si>
    <t xml:space="preserve"> Driver arrives promptly and within schedule</t>
  </si>
  <si>
    <t xml:space="preserve"> Outbound: Driver must request guest's airline</t>
  </si>
  <si>
    <t xml:space="preserve"> Outbound: Driver wishes guest a pleasant trip</t>
  </si>
  <si>
    <t xml:space="preserve"> Operator must be able to provide information re hotel services</t>
  </si>
  <si>
    <t xml:space="preserve"> Operator provides service to guests</t>
  </si>
  <si>
    <t xml:space="preserve"> Operator provides messages within 10 minutes of receiving </t>
  </si>
  <si>
    <t xml:space="preserve"> "Do not Disturb" signs are respected</t>
  </si>
  <si>
    <t xml:space="preserve"> Information &amp; print materials are in good shape and actual</t>
  </si>
  <si>
    <t xml:space="preserve"> Baby cots are available and in good shape</t>
  </si>
  <si>
    <t xml:space="preserve"> Housekeepers must not allow guest into room with no roomkey</t>
  </si>
  <si>
    <t xml:space="preserve"> Rooms are free of bad smell and odours</t>
  </si>
  <si>
    <t>estimated time</t>
  </si>
  <si>
    <t xml:space="preserve"> Laundry must follow all of guests special instructions</t>
  </si>
  <si>
    <t xml:space="preserve"> If unable to clean or repair, guest is called for alternatives</t>
  </si>
  <si>
    <t xml:space="preserve"> Clothing must be returned damage-free</t>
  </si>
  <si>
    <t xml:space="preserve"> All items sent out together must be returned together</t>
  </si>
  <si>
    <t xml:space="preserve"> Rooms are free of excessive noises</t>
  </si>
  <si>
    <t xml:space="preserve"> Lamps provide sufficient lighting</t>
  </si>
  <si>
    <t xml:space="preserve"> Lamps and light switches are easy to locate</t>
  </si>
  <si>
    <t xml:space="preserve"> Must be able to achieve comfortable water temperature </t>
  </si>
  <si>
    <t>in the bathroom</t>
  </si>
  <si>
    <t xml:space="preserve"> Must be able to achieve comfortable temperature with HVAC</t>
  </si>
  <si>
    <t xml:space="preserve"> Bathroom sink drains must flow well</t>
  </si>
  <si>
    <t xml:space="preserve"> Toilets must be in good working order</t>
  </si>
  <si>
    <t xml:space="preserve"> Emergency extension stated on face plate of room phone</t>
  </si>
  <si>
    <t xml:space="preserve"> Balcony sliding doors must operate easily</t>
  </si>
  <si>
    <t>if balcony available</t>
  </si>
  <si>
    <t xml:space="preserve"> Room must contain info about safe deposit boxes available</t>
  </si>
  <si>
    <t xml:space="preserve"> Public Restrooms: checked hourly by supervisor, record visible</t>
  </si>
  <si>
    <t xml:space="preserve"> Server must ask guest where to place the meal</t>
  </si>
  <si>
    <t xml:space="preserve"> Server must offer to set up the meal for the guest</t>
  </si>
  <si>
    <t xml:space="preserve"> Server must ensure all utensils appropriate are furnished</t>
  </si>
  <si>
    <t xml:space="preserve"> Server must ensure all items ordered are delivered and posted</t>
  </si>
  <si>
    <t xml:space="preserve"> Mgr/Supervisor must routinely &amp; consistently circulate</t>
  </si>
  <si>
    <t xml:space="preserve"> Mgr/Supervisor must converse with guests</t>
  </si>
  <si>
    <t>satisfaction with meal &amp; service, welcome, farewell, etc.</t>
  </si>
  <si>
    <t xml:space="preserve"> Temperature in restaurant must be comfortable</t>
  </si>
  <si>
    <t xml:space="preserve"> Source of entertainment must be provided in restaurant</t>
  </si>
  <si>
    <t xml:space="preserve"> Bus station stands must be kept free of excessive dishware</t>
  </si>
  <si>
    <t xml:space="preserve"> Buffet items must be fresh &amp; presented attractively</t>
  </si>
  <si>
    <t xml:space="preserve"> Hotel's exterior landscaping must be well maintained</t>
  </si>
  <si>
    <t xml:space="preserve"> Plants/décor at primary entrance must be attractive</t>
  </si>
  <si>
    <t xml:space="preserve"> Doors at entrance are in good working order</t>
  </si>
  <si>
    <t xml:space="preserve"> Decor in lobby must be up-to-date and attractive</t>
  </si>
  <si>
    <t xml:space="preserve"> Corridors: appropriate directional signs available</t>
  </si>
  <si>
    <t xml:space="preserve"> Corridors: appropriate illumination provided</t>
  </si>
  <si>
    <t xml:space="preserve"> Toilets in public restrooms are in good working order</t>
  </si>
  <si>
    <t xml:space="preserve"> Urinals in public restrooms are in good working order</t>
  </si>
  <si>
    <t xml:space="preserve"> Public restrooms are clean and appropriately equipped</t>
  </si>
  <si>
    <t xml:space="preserve"> Public restrooms are free of bad smell or odours</t>
  </si>
  <si>
    <t xml:space="preserve"> Carpets in Restaurants free of stains &amp; in good physical cond.</t>
  </si>
  <si>
    <t xml:space="preserve"> Fire exits must be visible with signs lit</t>
  </si>
  <si>
    <t xml:space="preserve"> Fire exits must be unencumbered and unlocked</t>
  </si>
  <si>
    <t xml:space="preserve"> Guest room corridors must be free of hazards</t>
  </si>
  <si>
    <t xml:space="preserve"> Areas of value must be secured during off hours</t>
  </si>
  <si>
    <t xml:space="preserve"> Guest luggage must never be left unattended</t>
  </si>
  <si>
    <t xml:space="preserve"> Housekeeper must keep room doors closed; or</t>
  </si>
  <si>
    <t xml:space="preserve"> Housekeeper must keep room doors blocked by carts</t>
  </si>
  <si>
    <t xml:space="preserve"> When cleaning floors, appropriate measures are taken</t>
  </si>
  <si>
    <t>(while cleaning guest room)</t>
  </si>
  <si>
    <t>(preventing guests to slip on wet floors)</t>
  </si>
  <si>
    <t xml:space="preserve"> Are signs present indicating lifeguard availability</t>
  </si>
  <si>
    <t xml:space="preserve"> Is pool rescue equipment readily available</t>
  </si>
  <si>
    <t>(including hook and life ring)</t>
  </si>
  <si>
    <t xml:space="preserve"> Is pool lining and tiling not damaged or worn</t>
  </si>
  <si>
    <t xml:space="preserve"> Is pool lining and tiling clean</t>
  </si>
  <si>
    <t xml:space="preserve"> Is pool water clean and clear</t>
  </si>
  <si>
    <t xml:space="preserve"> Is pool temperature at least 24 degrees celsius</t>
  </si>
  <si>
    <t xml:space="preserve"> Is pool furniture neat and tidy</t>
  </si>
  <si>
    <t xml:space="preserve"> Are enough pool/deck chairs available</t>
  </si>
  <si>
    <t xml:space="preserve"> Are changing rooms in good repair and clean</t>
  </si>
  <si>
    <t xml:space="preserve"> Pool attendants greet and help arriving guests</t>
  </si>
  <si>
    <t xml:space="preserve"> Pool attendantes provide assistance in setting up chairs, etc.</t>
  </si>
  <si>
    <t xml:space="preserve"> Is a pool supervisor regularly present to take care of problems</t>
  </si>
  <si>
    <t xml:space="preserve"> Are there sufficient ashtrays available and regularly cleaned</t>
  </si>
  <si>
    <t xml:space="preserve"> Are the pool rules visible</t>
  </si>
  <si>
    <t xml:space="preserve"> Is beach rescue equipment readily available</t>
  </si>
  <si>
    <t xml:space="preserve"> Is a lifeguard constantly present at the beach</t>
  </si>
  <si>
    <t xml:space="preserve"> Are the sanitary facilities clean and in good physical condition</t>
  </si>
  <si>
    <t xml:space="preserve"> Is beach furniture neat and tidy</t>
  </si>
  <si>
    <t xml:space="preserve"> Beach attendants greet and help arriving guests</t>
  </si>
  <si>
    <t xml:space="preserve"> Beach attendantes provide assistance in setting up chairs, etc.</t>
  </si>
  <si>
    <t xml:space="preserve"> Is a beach supervisor regularly present to take care of problems</t>
  </si>
  <si>
    <t xml:space="preserve"> Is beach sand clean and free of cigarette buts</t>
  </si>
  <si>
    <t>(except for natural debris)</t>
  </si>
  <si>
    <t xml:space="preserve"> Is swimming area protected and fenced</t>
  </si>
  <si>
    <t xml:space="preserve"> Towels are clean and not worn</t>
  </si>
  <si>
    <t xml:space="preserve"> Beach rules are visible at entrance</t>
  </si>
  <si>
    <t>visible for anyone</t>
  </si>
  <si>
    <t xml:space="preserve"> MBO system in place and followed</t>
  </si>
  <si>
    <t xml:space="preserve"> MBO system physical check current year</t>
  </si>
  <si>
    <t xml:space="preserve"> Reference checks done</t>
  </si>
  <si>
    <t xml:space="preserve"> Internal House Rules available</t>
  </si>
  <si>
    <t xml:space="preserve"> Organisation chart (actual) available and known</t>
  </si>
  <si>
    <t xml:space="preserve"> Public areas clean and tidy</t>
  </si>
  <si>
    <t xml:space="preserve"> Public restrooms clean and checked hourly, signed off visibly</t>
  </si>
  <si>
    <t xml:space="preserve"> Entertainment appropriate and audible</t>
  </si>
  <si>
    <t xml:space="preserve"> Information showcases nicely arranged and clean</t>
  </si>
  <si>
    <t xml:space="preserve"> Signage visible and appropriate</t>
  </si>
  <si>
    <t xml:space="preserve"> Temperature comfortable and appropriate</t>
  </si>
  <si>
    <t xml:space="preserve"> Hospitality Guarantee Program implemented</t>
  </si>
  <si>
    <t>their relevant area plus having the leaflet with them</t>
  </si>
  <si>
    <t xml:space="preserve"> Is company mission known by staff?</t>
  </si>
  <si>
    <t>ask 3 staff at random</t>
  </si>
  <si>
    <t xml:space="preserve"> Key 1 - Greet every guest encountered with a friendly smile</t>
  </si>
  <si>
    <t xml:space="preserve"> Key 1 - Leave everything when recoginising a guest</t>
  </si>
  <si>
    <t>(give undivided attention)</t>
  </si>
  <si>
    <t xml:space="preserve"> Key 2 - Phone is promptly answered (5 rings)</t>
  </si>
  <si>
    <t>(hotel internal calls)</t>
  </si>
  <si>
    <t xml:space="preserve"> Key 2 - Address caller by name</t>
  </si>
  <si>
    <t>(at least once during conversation)</t>
  </si>
  <si>
    <t xml:space="preserve"> Key 2 - Listen carefully and confirm main points of call</t>
  </si>
  <si>
    <t xml:space="preserve"> Key 3 - Do not disturb sign respected in all cases</t>
  </si>
  <si>
    <t xml:space="preserve"> Key 4 - Staff is dressed in clean and pressed uniform</t>
  </si>
  <si>
    <t>check at least 3 different departments</t>
  </si>
  <si>
    <t xml:space="preserve"> Key 4 - All staff is wearing name tags</t>
  </si>
  <si>
    <t>including management, when at front</t>
  </si>
  <si>
    <t xml:space="preserve"> Key 5 - Handling complaints according to policy</t>
  </si>
  <si>
    <t>check FO and/or one restaurant outlet</t>
  </si>
  <si>
    <t xml:space="preserve"> Key 6 - Check handling of requests according to policy</t>
  </si>
  <si>
    <t xml:space="preserve"> Hospitality Guarantee applied as per policy?</t>
  </si>
  <si>
    <t>(only if relevant complaint available and checked)</t>
  </si>
  <si>
    <t xml:space="preserve"> Hospitality Guarantee program known by all staff</t>
  </si>
  <si>
    <t>check 4 departments at random</t>
  </si>
  <si>
    <t xml:space="preserve"> Children first</t>
  </si>
  <si>
    <t xml:space="preserve"> Cleanliness Restrooms</t>
  </si>
  <si>
    <t>check 2 public restrooms</t>
  </si>
  <si>
    <t xml:space="preserve"> Print material in rooms clean and decent</t>
  </si>
  <si>
    <t xml:space="preserve"> Print material in rooms according to corporate design standards</t>
  </si>
  <si>
    <t xml:space="preserve"> Phones are answered promptly and within 5 rings</t>
  </si>
  <si>
    <t xml:space="preserve"> Calls are not put on hold for longer than 30 seconds</t>
  </si>
  <si>
    <t xml:space="preserve"> Reservation information is confirmed to caller and thanked</t>
  </si>
  <si>
    <t xml:space="preserve"> Employee gives caller his full name</t>
  </si>
  <si>
    <t xml:space="preserve"> Car destination is confirmed to guest upon boarding</t>
  </si>
  <si>
    <t xml:space="preserve"> Incoming guests are welcomed</t>
  </si>
  <si>
    <t xml:space="preserve"> Departing guests are acknowledged</t>
  </si>
  <si>
    <t xml:space="preserve"> Guests are assisted with luggage</t>
  </si>
  <si>
    <t xml:space="preserve"> Hotel's facilities and services are explained</t>
  </si>
  <si>
    <t xml:space="preserve"> Offer of bell service is given and guest directed to front desk</t>
  </si>
  <si>
    <t xml:space="preserve"> Airport shuttle or relevant transportation information is available</t>
  </si>
  <si>
    <t xml:space="preserve"> Driver informs guests how luggage is handled</t>
  </si>
  <si>
    <t xml:space="preserve"> Outbound: Driver must indicate direction to check-in counter</t>
  </si>
  <si>
    <t>AREA CHECKED: Transportation</t>
  </si>
  <si>
    <t>(and using eye contact)</t>
  </si>
  <si>
    <t xml:space="preserve"> Check in is completed within 5 minutes, including waiting time</t>
  </si>
  <si>
    <t xml:space="preserve"> Guest is asked if he has stayed at the hotel before</t>
  </si>
  <si>
    <t>(returning guests are acknowledged)</t>
  </si>
  <si>
    <t xml:space="preserve"> Information about hotel services are given </t>
  </si>
  <si>
    <t>(or stated out loud)</t>
  </si>
  <si>
    <t xml:space="preserve"> Check-out is completed within 10 minutes, incl. waiting time</t>
  </si>
  <si>
    <t xml:space="preserve"> Guest is asked if the stay was satisfactory</t>
  </si>
  <si>
    <t>AREA CHECKED: Front Desk  (check-in / check-out)</t>
  </si>
  <si>
    <t xml:space="preserve"> Greeting includes hotel &amp; employee name &amp; offer of assistance</t>
  </si>
  <si>
    <t xml:space="preserve"> Phone is answered promptly and within 5 rings</t>
  </si>
  <si>
    <t xml:space="preserve"> Caller is addressed by name</t>
  </si>
  <si>
    <t>(if appropriate, e.g. messages)</t>
  </si>
  <si>
    <t xml:space="preserve"> If call must be returned, it does not exceed 20 minutes</t>
  </si>
  <si>
    <t xml:space="preserve"> If needed, messages are taken</t>
  </si>
  <si>
    <t xml:space="preserve"> Full room cleaning is provided within 20 minutes, if requested</t>
  </si>
  <si>
    <t>(towels, other housekeeping supplies)</t>
  </si>
  <si>
    <t xml:space="preserve"> Guests are not disturbed in guest areas</t>
  </si>
  <si>
    <t xml:space="preserve"> 5 seconds are waited before knocking second time</t>
  </si>
  <si>
    <t xml:space="preserve"> Guest is greeted by his name and intentions are announced</t>
  </si>
  <si>
    <t xml:space="preserve"> Calls are answered within 5 rings</t>
  </si>
  <si>
    <t xml:space="preserve"> Order is repeated back to guest to confirm accuracy</t>
  </si>
  <si>
    <t xml:space="preserve"> Time of delivery is quoted (estimated)</t>
  </si>
  <si>
    <t xml:space="preserve"> Food service is delivered at proper temperature</t>
  </si>
  <si>
    <t xml:space="preserve"> Order is delivered within 30 minutes</t>
  </si>
  <si>
    <t>(especially if delevery estimate exceeds 30 minutes)</t>
  </si>
  <si>
    <t xml:space="preserve"> Information regarding removal of service tray is provided</t>
  </si>
  <si>
    <t xml:space="preserve"> Trays are picked up immediately, not exceeding one hour</t>
  </si>
  <si>
    <t xml:space="preserve"> Proper and printed check is presented to guest</t>
  </si>
  <si>
    <t xml:space="preserve"> Tables and chairs are cleaned and fully set before seating</t>
  </si>
  <si>
    <t xml:space="preserve"> Upon seating the appropriate beverage is offered</t>
  </si>
  <si>
    <t xml:space="preserve"> Checks promptly presented &amp; ready for payment</t>
  </si>
  <si>
    <t xml:space="preserve"> Tables are promptly cleaned, set and reset</t>
  </si>
  <si>
    <t xml:space="preserve"> Induction programs done for all supervisory levels</t>
  </si>
  <si>
    <t xml:space="preserve"> Promotion info inside guest room in a professional layout (CD)</t>
  </si>
  <si>
    <t xml:space="preserve"> Luggage assistance offered, info about lockable storage given</t>
  </si>
  <si>
    <t xml:space="preserve"> Guest is thanked for staying with us and appropriate farewell</t>
  </si>
  <si>
    <t xml:space="preserve"> Room type, rate and departure date confirmed, check-out time</t>
  </si>
  <si>
    <t xml:space="preserve"> Guest privacy is protected, room numbers not given to callers</t>
  </si>
  <si>
    <t>(guest history, repeaters registration form completed)</t>
  </si>
  <si>
    <t xml:space="preserve"> Operator listens carefully &amp; finally confirms main points of call</t>
  </si>
  <si>
    <t xml:space="preserve"> Before entering guest room "Housekeeping" is announced</t>
  </si>
  <si>
    <t>if not, hospitality guarantee applies, if no prior info</t>
  </si>
  <si>
    <t xml:space="preserve"> Guest's asked if all satisfactory or if anything else needed</t>
  </si>
  <si>
    <t xml:space="preserve"> Guests seated promptly, offer smoking/non-smoking preference</t>
  </si>
  <si>
    <t xml:space="preserve"> Verbal complaint: handled at satisfaction customer (ev. goodie)</t>
  </si>
  <si>
    <t>physical check at random</t>
  </si>
  <si>
    <t>90-100% reached</t>
  </si>
  <si>
    <t>85-90% reached</t>
  </si>
  <si>
    <t>action plan has to be submitted within 10 days to reach the standards.</t>
  </si>
  <si>
    <t>Cross Promotion / Corp. Design</t>
  </si>
  <si>
    <t>Yield Management / Upselling</t>
  </si>
  <si>
    <t>(depending on reservation)</t>
  </si>
  <si>
    <t>where appropriate / system provides names</t>
  </si>
  <si>
    <t>when searching for somebody</t>
  </si>
  <si>
    <t xml:space="preserve"> Pavement/carpeting at entrance must be in good physical cond.</t>
  </si>
  <si>
    <t>(R&amp;M regularly done, especially painting)</t>
  </si>
  <si>
    <t>(from supervisory levels only)</t>
  </si>
  <si>
    <t xml:space="preserve"> Sufficient hangers are available in closet (6)</t>
  </si>
  <si>
    <t xml:space="preserve"> Guests are acknowledged promptly &amp; courteously upon arrival</t>
  </si>
  <si>
    <t>AREA CHECKED: Cross Promotion / Corp. Design / Signage</t>
  </si>
  <si>
    <t>where and if applicable</t>
  </si>
  <si>
    <t>(e.g. Culinary Calendar)</t>
  </si>
  <si>
    <t>(if guest is requesting so)</t>
  </si>
  <si>
    <t>(loud music, talk, televisions, shutting of doors, etc.)</t>
  </si>
  <si>
    <t xml:space="preserve"> For serving beverage items always tray service is used</t>
  </si>
  <si>
    <t xml:space="preserve"> Employee Recognition Program available and in place</t>
  </si>
  <si>
    <t xml:space="preserve"> Work Supporter system implemented</t>
  </si>
  <si>
    <t xml:space="preserve">AREA CHECKED: Hospitality Guarantee </t>
  </si>
  <si>
    <t>Hospitality Guarantee</t>
  </si>
  <si>
    <t>physical proof (general or department)</t>
  </si>
  <si>
    <t xml:space="preserve"> No staff smoking in guest areas</t>
  </si>
  <si>
    <t xml:space="preserve"> Guests are only placed at clean and set tables</t>
  </si>
  <si>
    <t xml:space="preserve"> At lunchtime meals are delivered within 15 minutes of order</t>
  </si>
  <si>
    <t xml:space="preserve"> Hospitality Guarantee items are included in training</t>
  </si>
  <si>
    <t xml:space="preserve"> Hospitality Guarantee training departm., executed last 6 months</t>
  </si>
  <si>
    <t xml:space="preserve"> Work Supporter System in place, introduction new employees</t>
  </si>
  <si>
    <t>(laundry pick-up/confirmation flight ticket, other)</t>
  </si>
  <si>
    <t>or according to in-room instructions</t>
  </si>
  <si>
    <t>(proper/adequate room temperatur)</t>
  </si>
  <si>
    <t>(no disturbance recognisable)</t>
  </si>
  <si>
    <t xml:space="preserve"> Signwork promoting hotel facilities on transportation vehicles</t>
  </si>
  <si>
    <t xml:space="preserve"> Promotion on TV Info channel up-dated, attractive</t>
  </si>
  <si>
    <t xml:space="preserve"> Standardised confirmation fax is offered upon request</t>
  </si>
  <si>
    <t xml:space="preserve"> A range of accomodation is offered where available</t>
  </si>
  <si>
    <t xml:space="preserve"> Preference for smoking/non-smoking room is asked</t>
  </si>
  <si>
    <t xml:space="preserve"> Hospitality Guarantee applies</t>
  </si>
  <si>
    <t xml:space="preserve"> Departmental Service Requirements apply</t>
  </si>
  <si>
    <t>In resort hotels and where appropriate</t>
  </si>
  <si>
    <t>(no in-house printed non-professional items)</t>
  </si>
  <si>
    <t xml:space="preserve"> Inside room no old / obsolete logos still in use</t>
  </si>
  <si>
    <t xml:space="preserve"> Charges are billed according to billing instructions</t>
  </si>
  <si>
    <t>(if applicable, cashier is aware about them)</t>
  </si>
  <si>
    <t xml:space="preserve"> General Requirements apply</t>
  </si>
  <si>
    <t>(For in-house calls mention department instead hotel)</t>
  </si>
  <si>
    <t xml:space="preserve"> For wake-up calls, operator must confirm time &amp; room number</t>
  </si>
  <si>
    <t>or connect to the right person/department in charge</t>
  </si>
  <si>
    <t>Business hotels, resort hotels 20 minutes</t>
  </si>
  <si>
    <t xml:space="preserve"> Entering and leaving guest room according to policy</t>
  </si>
  <si>
    <t xml:space="preserve"> Laundry list is equipped with space for guest's signature</t>
  </si>
  <si>
    <t xml:space="preserve"> Service doors are in good physical shape</t>
  </si>
  <si>
    <t xml:space="preserve"> Lighting is sufficient and working all over</t>
  </si>
  <si>
    <t xml:space="preserve"> HVAC is working properly and efficiently</t>
  </si>
  <si>
    <t xml:space="preserve"> Refills of supply is done daily and systematically</t>
  </si>
  <si>
    <t>(laundry lists &amp; bags, stationary, etc.)</t>
  </si>
  <si>
    <t>Fire / Life / Health / Safety</t>
  </si>
  <si>
    <t>not at guests availability</t>
  </si>
  <si>
    <t xml:space="preserve"> Electrical panels / fuse panels must be locked</t>
  </si>
  <si>
    <t xml:space="preserve"> Curtains must be unstained, fit well, close well</t>
  </si>
  <si>
    <t>(black out curtains must really seal the room)</t>
  </si>
  <si>
    <t>if name available on the telephone display</t>
  </si>
  <si>
    <t xml:space="preserve"> Room Service menu:</t>
  </si>
  <si>
    <t xml:space="preserve">   Opening hours, delivery time, extension mentioned </t>
  </si>
  <si>
    <t>within menu on page one</t>
  </si>
  <si>
    <t>using eye contact</t>
  </si>
  <si>
    <t xml:space="preserve"> After being seated menu is handed out</t>
  </si>
  <si>
    <t xml:space="preserve"> Orders are always repeated back to client for accuracy</t>
  </si>
  <si>
    <t xml:space="preserve"> Mystery Shopper: action plan available re last audit</t>
  </si>
  <si>
    <t>at least continental breakfast</t>
  </si>
  <si>
    <t xml:space="preserve"> Personnel or Training Manager have on-line access Intranet</t>
  </si>
  <si>
    <t xml:space="preserve"> Departmental Service Requirments implemented</t>
  </si>
  <si>
    <t>including moring briefing (GM)</t>
  </si>
  <si>
    <t>Less than 80 % reached</t>
  </si>
  <si>
    <t>80-85</t>
  </si>
  <si>
    <t>Within 3 months Head Office will perform a follow up audit at the hotel's</t>
  </si>
  <si>
    <t>* For audited hotels in which the 80% where not reached, a detailed</t>
  </si>
  <si>
    <t xml:space="preserve"> Matresses turned at least twice a year</t>
  </si>
  <si>
    <t>Stickers or system available (date last time:            )</t>
  </si>
  <si>
    <t>(printed guest information, hotel directory)</t>
  </si>
  <si>
    <t>(upon request from guest, information available)</t>
  </si>
  <si>
    <t xml:space="preserve"> Guests are acknowledged immediately with appropriate greeting</t>
  </si>
  <si>
    <t>(rate to be confirmed only for individual guests)</t>
  </si>
  <si>
    <t xml:space="preserve"> Information about what time and where breakfast is served</t>
  </si>
  <si>
    <t>(a choice of specific info, depending on hotel)</t>
  </si>
  <si>
    <t>(transaction is ended with a positive note)</t>
  </si>
  <si>
    <t>(e.g. shirts folded or on hanger)</t>
  </si>
  <si>
    <t xml:space="preserve"> Used laundry lists and bags are replaced/refilled upon pick-up</t>
  </si>
  <si>
    <t>(if and where applicable)</t>
  </si>
  <si>
    <t xml:space="preserve"> Non-smoking guest rooms / floors / areas clearly signed</t>
  </si>
  <si>
    <t xml:space="preserve"> Evacuation points designated and known by staff</t>
  </si>
  <si>
    <t xml:space="preserve"> Evacuation procedures trained at least once a year</t>
  </si>
  <si>
    <t>(physical proof / documentation)</t>
  </si>
  <si>
    <t xml:space="preserve"> Quick Emergency procedures available at operator</t>
  </si>
  <si>
    <t>(including a pen for signature)</t>
  </si>
  <si>
    <t xml:space="preserve"> Waterkettles are dry and clean (free of lime)</t>
  </si>
  <si>
    <t>(applicable for coffe/tee amenities)</t>
  </si>
  <si>
    <t xml:space="preserve"> Major Buffet items must be labelled/named</t>
  </si>
  <si>
    <t>(clean, neat and streamlined system)</t>
  </si>
  <si>
    <t xml:space="preserve"> Internal Audit: action plan available re last audit</t>
  </si>
  <si>
    <t>(inclusive restaurants if staff is taking meals there)</t>
  </si>
  <si>
    <t xml:space="preserve"> TV Channel Selection Guide available (printed version)</t>
  </si>
  <si>
    <t>(if appropriate and asked by the guest)</t>
  </si>
  <si>
    <t xml:space="preserve"> No rank and file staff is using public toilets</t>
  </si>
  <si>
    <t>(at least during main operating hours F&amp;B outlets)</t>
  </si>
  <si>
    <t xml:space="preserve"> Green plants at lobby and corridors in good shape and dusted</t>
  </si>
  <si>
    <t xml:space="preserve"> At operating hours lifeguard is visibly available</t>
  </si>
  <si>
    <t xml:space="preserve"> Is a convenient shower available and clean</t>
  </si>
  <si>
    <t xml:space="preserve"> Is a convenient shower (and footbath) available and clean</t>
  </si>
  <si>
    <t>(footbath if available)</t>
  </si>
  <si>
    <t>(including a watch tower)</t>
  </si>
  <si>
    <t xml:space="preserve"> Children immediately provided with drawing kit</t>
  </si>
  <si>
    <t>small children</t>
  </si>
  <si>
    <t xml:space="preserve">small children </t>
  </si>
  <si>
    <t xml:space="preserve"> General Manager actively involved into QA process</t>
  </si>
  <si>
    <t>(where and if appropriate)</t>
  </si>
  <si>
    <t xml:space="preserve"> Security Staff is greeting guests with friendly smile</t>
  </si>
  <si>
    <t>NON NEGOTIABLE ITEMS !!</t>
  </si>
  <si>
    <t>physical prove</t>
  </si>
  <si>
    <t xml:space="preserve"> Concept covering the 5 defined operational areas </t>
  </si>
  <si>
    <t xml:space="preserve"> Quality Benchmark Results known by Supervisors</t>
  </si>
  <si>
    <t xml:space="preserve"> Quality Benchmark Results known by Department Head</t>
  </si>
  <si>
    <t xml:space="preserve"> Operator must apologise for any delays or interruptions</t>
  </si>
  <si>
    <t xml:space="preserve"> Verbal complaint: apology pronounced in first place</t>
  </si>
  <si>
    <t xml:space="preserve"> on top of mentioning within pool &amp; beach rules</t>
  </si>
  <si>
    <t xml:space="preserve"> Children meals served way ahead of parents'</t>
  </si>
  <si>
    <t xml:space="preserve"> in main restaurants where food is served</t>
  </si>
  <si>
    <t>(incl. A to Z directory)</t>
  </si>
  <si>
    <t>(incl. estimated driving time to desination)</t>
  </si>
  <si>
    <t>if complaint available</t>
  </si>
  <si>
    <t>(all light bulp incl. emergency sign light)</t>
  </si>
  <si>
    <t>(hourly sign-off frame / sanitary dispenser)</t>
  </si>
  <si>
    <t>(when tiles: not damaged, clean grouting)</t>
  </si>
  <si>
    <t>(floors if and where applicable, F&amp;B main restaurant)</t>
  </si>
  <si>
    <t xml:space="preserve"> Guest requests are provided within 15 minutes (normal hours)</t>
  </si>
  <si>
    <t>(mosquito net available)</t>
  </si>
  <si>
    <t>(not to be opened from outside)</t>
  </si>
  <si>
    <t xml:space="preserve"> Fire safety plan must be posted</t>
  </si>
  <si>
    <t xml:space="preserve"> TV/radio's must receive all channels clearly</t>
  </si>
  <si>
    <t>brush holder/container no water</t>
  </si>
  <si>
    <t>and must be free of hair, seal off tight, etc.</t>
  </si>
  <si>
    <t>(e.g. wrong or incomplete delivery, etc.)</t>
  </si>
  <si>
    <t>(respect privacy)</t>
  </si>
  <si>
    <t xml:space="preserve"> Meal service is prompt and starts 30 minutes after ordering</t>
  </si>
  <si>
    <t>(except lunch at main restaurant: 15 minutes)</t>
  </si>
  <si>
    <t>(non-smoking  clearly signed at main restaurant)</t>
  </si>
  <si>
    <t>(incl. emergency signs)</t>
  </si>
  <si>
    <t>(applies for all hotels unless waver is approved)</t>
  </si>
  <si>
    <t xml:space="preserve"> Supervisory staff attended corporate trainings</t>
  </si>
  <si>
    <t>within last 6 months</t>
  </si>
  <si>
    <t xml:space="preserve"> At check in restaurants are promoted/recommended by staff</t>
  </si>
  <si>
    <t xml:space="preserve"> Reservation transaction is ended by thank you + positive note</t>
  </si>
  <si>
    <t xml:space="preserve"> Callers name is at least mentioned twice during transaction</t>
  </si>
  <si>
    <t xml:space="preserve"> Statement + method of payment is presented discretely </t>
  </si>
  <si>
    <t>(written or verbal)</t>
  </si>
  <si>
    <t xml:space="preserve"> Upon departure estimated driving time is mentioned</t>
  </si>
  <si>
    <t xml:space="preserve"> Operator must ask guest's permission before placing on hold</t>
  </si>
  <si>
    <t xml:space="preserve"> Laundry is picked up within 15 minutes of quoted time</t>
  </si>
  <si>
    <t xml:space="preserve"> Laundry is returned within 15 minutes of quoted time</t>
  </si>
  <si>
    <t xml:space="preserve"> Maids carts are not interfering with hallway traffic flow</t>
  </si>
  <si>
    <t xml:space="preserve"> Carts are not driven in corridors before 8 a.m. or after 10 p.m.</t>
  </si>
  <si>
    <t xml:space="preserve"> Lost + found log is to be kept available 24 hours</t>
  </si>
  <si>
    <t xml:space="preserve"> Name of the guest is mentioned at least twice during call</t>
  </si>
  <si>
    <t xml:space="preserve"> Guest shall not be disturbed for pick-up of any trays by phone</t>
  </si>
  <si>
    <t xml:space="preserve"> Room Service meals are served with appropriate place cover</t>
  </si>
  <si>
    <t>Plastic wrap/foil is not allowed for the entree</t>
  </si>
  <si>
    <t xml:space="preserve"> Refill of beverage is offered during meal service</t>
  </si>
  <si>
    <t xml:space="preserve"> Buffet breakfast served until 10.30 a.m.</t>
  </si>
  <si>
    <t xml:space="preserve"> Wine served by the glass  (5 varieties)</t>
  </si>
  <si>
    <t>min 3 varieties for Middle East, where appropriate</t>
  </si>
  <si>
    <t>throughout!</t>
  </si>
  <si>
    <t xml:space="preserve"> Performance Appraisal physical check forms</t>
  </si>
  <si>
    <t>Applies for public area and guest room.</t>
  </si>
  <si>
    <t xml:space="preserve"> Maintenance request must be finalised within 45 minutes</t>
  </si>
  <si>
    <t>Ability to hand out lost items also 24 hours!</t>
  </si>
  <si>
    <t xml:space="preserve"> Monthly Engineering report is reviewed with GM</t>
  </si>
  <si>
    <t>(together with the collective Maintenance reports of</t>
  </si>
  <si>
    <t>Note that major findings within the HR and Training section are not only related to the HR department. Those</t>
  </si>
  <si>
    <t>issues are core management processes where the responsibility lies with the management and the execution</t>
  </si>
  <si>
    <t>with the department heads.</t>
  </si>
  <si>
    <t xml:space="preserve"> Implementation New Branding completed</t>
  </si>
  <si>
    <t xml:space="preserve"> Reservation/cancellation number is offered by default</t>
  </si>
  <si>
    <t xml:space="preserve"> RA explains check-in / check-out time policy</t>
  </si>
  <si>
    <t xml:space="preserve"> Guest is offered smoking or non-smoking room, if available</t>
  </si>
  <si>
    <t xml:space="preserve"> When inquiring about laundry service, pick-up time offered</t>
  </si>
  <si>
    <t xml:space="preserve"> If not settled within 45 minutes offer of room change </t>
  </si>
  <si>
    <t xml:space="preserve"> Equipment &amp; machinery at rest. buffet clean &amp; good condition</t>
  </si>
  <si>
    <t>(one attractive flower arrangement at check in area)</t>
  </si>
  <si>
    <t xml:space="preserve"> the same period (DYNA))</t>
  </si>
  <si>
    <t xml:space="preserve"> When leaving room, guest is asked if anything else needed</t>
  </si>
  <si>
    <t>guest's identity must be checked first by supervisor</t>
  </si>
  <si>
    <t>(visible for anyone entering the pool area)</t>
  </si>
  <si>
    <t xml:space="preserve"> Exit interviews performed</t>
  </si>
  <si>
    <t>(perhaps under another name)</t>
  </si>
  <si>
    <t>(also valid if confirmed by fax confirmation)</t>
  </si>
  <si>
    <t>if appropriate, depending on booking situation of hotel</t>
  </si>
  <si>
    <t>floor indication + promotion</t>
  </si>
  <si>
    <t xml:space="preserve"> Signwork promoting business/internet corner </t>
  </si>
  <si>
    <t>(incl. opening hours + whom to call for assistance if closed)</t>
  </si>
  <si>
    <t>if non-guaranteed reservation</t>
  </si>
  <si>
    <t>(storage, trolley or assistance offered if appropriate)</t>
  </si>
  <si>
    <t xml:space="preserve"> Personal belongings left in items are returned a.s.a.p.</t>
  </si>
  <si>
    <t>when appropriate timewise</t>
  </si>
  <si>
    <t>AREA CHECKED: Fire / Life / Health / Safety &amp; Security</t>
  </si>
  <si>
    <t xml:space="preserve"> Room number must be written on phone plate</t>
  </si>
  <si>
    <t xml:space="preserve"> Light bulbs working all over the hotel property</t>
  </si>
  <si>
    <t xml:space="preserve"> Towel receiving area must be clearly visible</t>
  </si>
  <si>
    <t>customer friendly approach</t>
  </si>
  <si>
    <t xml:space="preserve"> Warm meals available at one restraurant from 06.30 to 23.00</t>
  </si>
  <si>
    <t>mandatory for department heads</t>
  </si>
  <si>
    <t>2 DH, 2 staff files at random</t>
  </si>
  <si>
    <t>with clear and measurable targets</t>
  </si>
  <si>
    <t>1 GM, 2 DH files at random</t>
  </si>
  <si>
    <t>physical check last 3 checkouts</t>
  </si>
  <si>
    <t>check 4 entry files last 12 months at random</t>
  </si>
  <si>
    <t>check by interview with 2 designated "Godfathers"</t>
  </si>
  <si>
    <t>check with 5 employees at random if they received</t>
  </si>
  <si>
    <t xml:space="preserve"> Hotel internal Training Program/schedule available for staff</t>
  </si>
  <si>
    <t>Publication to staff</t>
  </si>
  <si>
    <t>2 dpts at random</t>
  </si>
  <si>
    <t>PM</t>
  </si>
  <si>
    <t>DH / PM</t>
  </si>
  <si>
    <t>Within last 18 months</t>
  </si>
  <si>
    <t>Within last 12 months, check 2 at random</t>
  </si>
  <si>
    <t>Check 3 dpts at random</t>
  </si>
  <si>
    <t>or work supporter system</t>
  </si>
  <si>
    <t>Check 3 dpts at random, dates:</t>
  </si>
  <si>
    <t>mimimum 80 % reached in all departments</t>
  </si>
  <si>
    <t>check pro-active approach during check out</t>
  </si>
  <si>
    <t xml:space="preserve"> Minibars are to be free of ice (defrosted regularly)</t>
  </si>
  <si>
    <t xml:space="preserve"> Emergency procedure booklet available in room (corp. standard)</t>
  </si>
  <si>
    <t>Rebranded hotels: old booklet until new is available in webshop</t>
  </si>
  <si>
    <t>Core Key Principles</t>
  </si>
  <si>
    <t>Quality Assurance Implementation</t>
  </si>
  <si>
    <t>(as per BSM - Room Amenity List)</t>
  </si>
  <si>
    <t>depending on callers request (as per BSM sample)</t>
  </si>
  <si>
    <t xml:space="preserve"> Emergency Manual as per sample BSM availble and adapted</t>
  </si>
  <si>
    <t>(as per BSM)</t>
  </si>
  <si>
    <t>(as per BSM guidelines)</t>
  </si>
  <si>
    <t xml:space="preserve"> Written complaint: philosophy followed as per BSM</t>
  </si>
  <si>
    <t xml:space="preserve"> Performance Appraisal concept followed (as per forms BSM)</t>
  </si>
  <si>
    <t xml:space="preserve"> Employee Handbook available according to BSM</t>
  </si>
  <si>
    <t>according to BSM; not older than 6 months</t>
  </si>
  <si>
    <t>AREA CHECKED: BSM - Implementation Quality Assurance Standards</t>
  </si>
  <si>
    <t>see example BSM - Quality Assurance Concept</t>
  </si>
  <si>
    <t xml:space="preserve"> BSM Quality checklists available physically in all departments</t>
  </si>
  <si>
    <t>(BSM on line)</t>
  </si>
  <si>
    <t>Info BSM</t>
  </si>
  <si>
    <t xml:space="preserve">all department heads. The BSM should also be the fundamental basis </t>
  </si>
  <si>
    <t xml:space="preserve"> Core Key Principles &amp; General Requirements apply</t>
  </si>
  <si>
    <t xml:space="preserve"> Core Key Principles apply</t>
  </si>
  <si>
    <t>(as per Core Key Principles)</t>
  </si>
  <si>
    <t>in addition to Core Key Principles</t>
  </si>
  <si>
    <t>AREA CHECKED: Hospitality Guarantee - Core Key Principles</t>
  </si>
  <si>
    <t>Hospitality Guarantee, Core Key Principles, Dpt. Service Req.</t>
  </si>
  <si>
    <t xml:space="preserve"> Core Key Principles implemented</t>
  </si>
  <si>
    <t xml:space="preserve"> Physical check: choose 5 staff and ask about Core Key Principles</t>
  </si>
  <si>
    <t xml:space="preserve"> Are 5 min topics; daily trained as per policy</t>
  </si>
  <si>
    <t xml:space="preserve"> 5MT physical check - ask 3 employees if they are aware of</t>
  </si>
  <si>
    <t>the 5MT standard of the day</t>
  </si>
  <si>
    <t>AREA CHECKED:  Core  Foundations</t>
  </si>
  <si>
    <t xml:space="preserve"> A la carte breakfast is served throughout service time</t>
  </si>
  <si>
    <t xml:space="preserve"> Ice cream available in all restaurants + room service</t>
  </si>
  <si>
    <t xml:space="preserve"> All hotel non-smoking</t>
  </si>
  <si>
    <t xml:space="preserve"> Employee-Induction program implemented as per BSM</t>
  </si>
  <si>
    <t>Core Keys, Dpt. Service Req., Hospitality Guarantee</t>
  </si>
  <si>
    <t>BSM -Brand Standards Manual</t>
  </si>
  <si>
    <t>BSM - Brand Standards Manual. The BSM should be familiar to</t>
  </si>
  <si>
    <t>cost and where then the 80% must be reached.</t>
  </si>
  <si>
    <t xml:space="preserve"> Physical check: QAC minutes of last two months available</t>
  </si>
  <si>
    <t xml:space="preserve"> 5MT - 5 minute training / implemented daily all departments</t>
  </si>
  <si>
    <t xml:space="preserve"> Customer Satisfaction Program in place</t>
  </si>
  <si>
    <t>Laptop, Projector, TV, Flip Chart, library, training videos</t>
  </si>
  <si>
    <t xml:space="preserve"> At check out other Hotels are recommended</t>
  </si>
  <si>
    <t xml:space="preserve"> RA offers alternative Hotel when fully booked</t>
  </si>
  <si>
    <t xml:space="preserve"> Offer of reservation at another Hotel, if appropriate</t>
  </si>
  <si>
    <t>Company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</si>
</sst>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2"/>
      <name val="Arial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u/>
      <sz val="12"/>
      <color indexed="12"/>
      <name val="Arial"/>
    </font>
    <font>
      <u/>
      <sz val="10"/>
      <color indexed="12"/>
      <name val="Arial"/>
      <family val="2"/>
    </font>
    <font>
      <b/>
      <sz val="10"/>
      <color indexed="57"/>
      <name val="Arial"/>
      <family val="2"/>
    </font>
    <font>
      <sz val="12"/>
      <color indexed="12"/>
      <name val="Arial"/>
      <family val="2"/>
    </font>
    <font>
      <b/>
      <i/>
      <sz val="12"/>
      <name val="Arial"/>
      <family val="2"/>
    </font>
    <font>
      <b/>
      <i/>
      <u/>
      <sz val="12"/>
      <name val="Arial"/>
      <family val="2"/>
    </font>
    <font>
      <sz val="12"/>
      <color indexed="17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1"/>
      <color indexed="9"/>
      <name val="Arial"/>
      <family val="2"/>
    </font>
    <font>
      <sz val="11"/>
      <name val="Arial"/>
      <family val="2"/>
    </font>
    <font>
      <b/>
      <sz val="12"/>
      <color indexed="12"/>
      <name val="Arial"/>
      <family val="2"/>
    </font>
    <font>
      <b/>
      <i/>
      <sz val="12"/>
      <color indexed="10"/>
      <name val="Arial"/>
      <family val="2"/>
    </font>
    <font>
      <sz val="10"/>
      <color indexed="10"/>
      <name val="Arial"/>
    </font>
    <font>
      <sz val="11"/>
      <name val="Arial"/>
    </font>
    <font>
      <i/>
      <sz val="11"/>
      <name val="Arial"/>
      <family val="2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center"/>
    </xf>
    <xf numFmtId="0" fontId="9" fillId="0" borderId="0" xfId="1" applyFont="1" applyAlignment="1" applyProtection="1">
      <alignment horizontal="center"/>
    </xf>
    <xf numFmtId="0" fontId="3" fillId="0" borderId="1" xfId="0" applyFont="1" applyBorder="1" applyProtection="1">
      <protection locked="0"/>
    </xf>
    <xf numFmtId="0" fontId="3" fillId="0" borderId="0" xfId="0" applyFont="1" applyProtection="1">
      <protection locked="0"/>
    </xf>
    <xf numFmtId="0" fontId="11" fillId="0" borderId="0" xfId="0" applyFont="1"/>
    <xf numFmtId="0" fontId="14" fillId="2" borderId="0" xfId="0" applyFont="1" applyFill="1" applyAlignment="1">
      <alignment horizontal="right"/>
    </xf>
    <xf numFmtId="0" fontId="5" fillId="2" borderId="0" xfId="0" applyFont="1" applyFill="1"/>
    <xf numFmtId="0" fontId="5" fillId="2" borderId="0" xfId="0" quotePrefix="1" applyFont="1" applyFill="1"/>
    <xf numFmtId="0" fontId="16" fillId="0" borderId="0" xfId="0" applyFont="1"/>
    <xf numFmtId="164" fontId="17" fillId="3" borderId="5" xfId="0" applyNumberFormat="1" applyFont="1" applyFill="1" applyBorder="1"/>
    <xf numFmtId="164" fontId="16" fillId="0" borderId="5" xfId="0" applyNumberFormat="1" applyFont="1" applyBorder="1" applyProtection="1">
      <protection locked="0"/>
    </xf>
    <xf numFmtId="0" fontId="4" fillId="0" borderId="1" xfId="0" applyFont="1" applyBorder="1"/>
    <xf numFmtId="164" fontId="10" fillId="0" borderId="1" xfId="0" applyNumberFormat="1" applyFont="1" applyBorder="1"/>
    <xf numFmtId="164" fontId="4" fillId="0" borderId="1" xfId="0" applyNumberFormat="1" applyFont="1" applyBorder="1" applyProtection="1">
      <protection locked="0"/>
    </xf>
    <xf numFmtId="0" fontId="2" fillId="4" borderId="0" xfId="0" applyFont="1" applyFill="1"/>
    <xf numFmtId="0" fontId="5" fillId="4" borderId="0" xfId="0" applyFont="1" applyFill="1"/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5" fillId="4" borderId="4" xfId="0" applyFont="1" applyFill="1" applyBorder="1"/>
    <xf numFmtId="1" fontId="5" fillId="4" borderId="4" xfId="0" applyNumberFormat="1" applyFont="1" applyFill="1" applyBorder="1" applyAlignment="1">
      <alignment horizontal="center"/>
    </xf>
    <xf numFmtId="0" fontId="7" fillId="4" borderId="0" xfId="0" quotePrefix="1" applyFont="1" applyFill="1" applyAlignment="1" applyProtection="1">
      <alignment horizontal="center"/>
      <protection locked="0"/>
    </xf>
    <xf numFmtId="0" fontId="18" fillId="4" borderId="3" xfId="0" applyFont="1" applyFill="1" applyBorder="1"/>
    <xf numFmtId="1" fontId="18" fillId="4" borderId="3" xfId="0" applyNumberFormat="1" applyFont="1" applyFill="1" applyBorder="1" applyAlignment="1" applyProtection="1">
      <alignment horizontal="center"/>
      <protection locked="0"/>
    </xf>
    <xf numFmtId="0" fontId="18" fillId="4" borderId="3" xfId="0" applyFont="1" applyFill="1" applyBorder="1" applyProtection="1">
      <protection locked="0"/>
    </xf>
    <xf numFmtId="0" fontId="18" fillId="0" borderId="0" xfId="0" applyFont="1"/>
    <xf numFmtId="0" fontId="18" fillId="4" borderId="1" xfId="0" applyFont="1" applyFill="1" applyBorder="1"/>
    <xf numFmtId="1" fontId="18" fillId="4" borderId="1" xfId="0" applyNumberFormat="1" applyFont="1" applyFill="1" applyBorder="1" applyAlignment="1" applyProtection="1">
      <alignment horizontal="center"/>
      <protection locked="0"/>
    </xf>
    <xf numFmtId="0" fontId="18" fillId="4" borderId="1" xfId="0" applyFont="1" applyFill="1" applyBorder="1" applyProtection="1">
      <protection locked="0"/>
    </xf>
    <xf numFmtId="0" fontId="18" fillId="2" borderId="1" xfId="0" applyFont="1" applyFill="1" applyBorder="1"/>
    <xf numFmtId="1" fontId="18" fillId="2" borderId="1" xfId="0" applyNumberFormat="1" applyFont="1" applyFill="1" applyBorder="1" applyAlignment="1" applyProtection="1">
      <alignment horizontal="center"/>
      <protection locked="0"/>
    </xf>
    <xf numFmtId="0" fontId="18" fillId="2" borderId="1" xfId="0" applyFont="1" applyFill="1" applyBorder="1" applyProtection="1">
      <protection locked="0"/>
    </xf>
    <xf numFmtId="0" fontId="18" fillId="2" borderId="2" xfId="0" applyFont="1" applyFill="1" applyBorder="1"/>
    <xf numFmtId="1" fontId="18" fillId="2" borderId="2" xfId="0" applyNumberFormat="1" applyFont="1" applyFill="1" applyBorder="1" applyAlignment="1" applyProtection="1">
      <alignment horizontal="center"/>
      <protection locked="0"/>
    </xf>
    <xf numFmtId="0" fontId="18" fillId="2" borderId="2" xfId="0" applyFont="1" applyFill="1" applyBorder="1" applyProtection="1">
      <protection locked="0"/>
    </xf>
    <xf numFmtId="0" fontId="7" fillId="4" borderId="0" xfId="0" applyFont="1" applyFill="1" applyAlignment="1">
      <alignment horizontal="center"/>
    </xf>
    <xf numFmtId="0" fontId="7" fillId="2" borderId="2" xfId="0" applyFont="1" applyFill="1" applyBorder="1"/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Protection="1">
      <protection locked="0"/>
    </xf>
    <xf numFmtId="49" fontId="18" fillId="4" borderId="3" xfId="0" applyNumberFormat="1" applyFont="1" applyFill="1" applyBorder="1" applyAlignment="1" applyProtection="1">
      <alignment horizontal="center"/>
      <protection locked="0"/>
    </xf>
    <xf numFmtId="49" fontId="18" fillId="2" borderId="1" xfId="0" applyNumberFormat="1" applyFont="1" applyFill="1" applyBorder="1" applyAlignment="1" applyProtection="1">
      <alignment horizontal="center"/>
      <protection locked="0"/>
    </xf>
    <xf numFmtId="49" fontId="18" fillId="4" borderId="1" xfId="0" applyNumberFormat="1" applyFont="1" applyFill="1" applyBorder="1" applyAlignment="1" applyProtection="1">
      <alignment horizontal="center"/>
      <protection locked="0"/>
    </xf>
    <xf numFmtId="49" fontId="18" fillId="2" borderId="2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/>
    <xf numFmtId="1" fontId="5" fillId="4" borderId="0" xfId="0" applyNumberFormat="1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0" fillId="0" borderId="0" xfId="0" applyBorder="1"/>
    <xf numFmtId="0" fontId="18" fillId="4" borderId="3" xfId="0" applyFont="1" applyFill="1" applyBorder="1" applyAlignment="1">
      <alignment horizontal="left"/>
    </xf>
    <xf numFmtId="0" fontId="4" fillId="0" borderId="3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4" fillId="0" borderId="2" xfId="0" applyFont="1" applyBorder="1" applyProtection="1">
      <protection locked="0"/>
    </xf>
    <xf numFmtId="9" fontId="18" fillId="4" borderId="4" xfId="0" applyNumberFormat="1" applyFont="1" applyFill="1" applyBorder="1" applyAlignment="1">
      <alignment horizontal="center"/>
    </xf>
    <xf numFmtId="164" fontId="18" fillId="4" borderId="5" xfId="0" applyNumberFormat="1" applyFont="1" applyFill="1" applyBorder="1"/>
    <xf numFmtId="164" fontId="18" fillId="4" borderId="4" xfId="0" applyNumberFormat="1" applyFont="1" applyFill="1" applyBorder="1"/>
    <xf numFmtId="0" fontId="18" fillId="4" borderId="1" xfId="0" quotePrefix="1" applyFont="1" applyFill="1" applyBorder="1" applyProtection="1">
      <protection locked="0"/>
    </xf>
    <xf numFmtId="0" fontId="18" fillId="2" borderId="1" xfId="0" quotePrefix="1" applyFont="1" applyFill="1" applyBorder="1" applyProtection="1">
      <protection locked="0"/>
    </xf>
    <xf numFmtId="0" fontId="18" fillId="2" borderId="2" xfId="0" quotePrefix="1" applyFont="1" applyFill="1" applyBorder="1" applyProtection="1">
      <protection locked="0"/>
    </xf>
    <xf numFmtId="0" fontId="20" fillId="4" borderId="0" xfId="0" applyFont="1" applyFill="1"/>
    <xf numFmtId="0" fontId="18" fillId="0" borderId="1" xfId="0" applyFont="1" applyFill="1" applyBorder="1"/>
    <xf numFmtId="1" fontId="18" fillId="0" borderId="1" xfId="0" applyNumberFormat="1" applyFont="1" applyFill="1" applyBorder="1" applyAlignment="1" applyProtection="1">
      <alignment horizontal="center"/>
      <protection locked="0"/>
    </xf>
    <xf numFmtId="0" fontId="18" fillId="0" borderId="1" xfId="0" applyFont="1" applyFill="1" applyBorder="1" applyProtection="1">
      <protection locked="0"/>
    </xf>
    <xf numFmtId="0" fontId="18" fillId="0" borderId="1" xfId="0" quotePrefix="1" applyFont="1" applyFill="1" applyBorder="1" applyProtection="1">
      <protection locked="0"/>
    </xf>
    <xf numFmtId="0" fontId="18" fillId="0" borderId="2" xfId="0" applyFont="1" applyFill="1" applyBorder="1"/>
    <xf numFmtId="1" fontId="18" fillId="0" borderId="2" xfId="0" applyNumberFormat="1" applyFont="1" applyFill="1" applyBorder="1" applyAlignment="1" applyProtection="1">
      <alignment horizontal="center"/>
      <protection locked="0"/>
    </xf>
    <xf numFmtId="0" fontId="18" fillId="0" borderId="2" xfId="0" applyFont="1" applyFill="1" applyBorder="1" applyProtection="1">
      <protection locked="0"/>
    </xf>
    <xf numFmtId="0" fontId="18" fillId="0" borderId="3" xfId="0" applyFont="1" applyFill="1" applyBorder="1" applyAlignment="1">
      <alignment horizontal="left"/>
    </xf>
    <xf numFmtId="1" fontId="18" fillId="0" borderId="3" xfId="0" applyNumberFormat="1" applyFont="1" applyFill="1" applyBorder="1" applyAlignment="1" applyProtection="1">
      <alignment horizontal="center"/>
      <protection locked="0"/>
    </xf>
    <xf numFmtId="0" fontId="18" fillId="0" borderId="3" xfId="0" applyFont="1" applyFill="1" applyBorder="1" applyProtection="1">
      <protection locked="0"/>
    </xf>
    <xf numFmtId="0" fontId="18" fillId="0" borderId="1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left"/>
    </xf>
    <xf numFmtId="1" fontId="18" fillId="2" borderId="3" xfId="0" applyNumberFormat="1" applyFont="1" applyFill="1" applyBorder="1" applyAlignment="1" applyProtection="1">
      <alignment horizontal="center"/>
      <protection locked="0"/>
    </xf>
    <xf numFmtId="0" fontId="18" fillId="2" borderId="3" xfId="0" applyFont="1" applyFill="1" applyBorder="1" applyProtection="1">
      <protection locked="0"/>
    </xf>
    <xf numFmtId="0" fontId="21" fillId="0" borderId="0" xfId="0" applyFont="1"/>
    <xf numFmtId="0" fontId="3" fillId="2" borderId="1" xfId="0" applyFont="1" applyFill="1" applyBorder="1" applyProtection="1">
      <protection locked="0"/>
    </xf>
    <xf numFmtId="0" fontId="22" fillId="0" borderId="6" xfId="0" applyFont="1" applyBorder="1"/>
    <xf numFmtId="0" fontId="23" fillId="2" borderId="2" xfId="0" applyFont="1" applyFill="1" applyBorder="1"/>
    <xf numFmtId="0" fontId="23" fillId="2" borderId="2" xfId="0" applyFont="1" applyFill="1" applyBorder="1" applyProtection="1">
      <protection locked="0"/>
    </xf>
    <xf numFmtId="1" fontId="23" fillId="2" borderId="2" xfId="0" applyNumberFormat="1" applyFont="1" applyFill="1" applyBorder="1" applyAlignment="1" applyProtection="1">
      <alignment horizontal="center"/>
      <protection locked="0"/>
    </xf>
    <xf numFmtId="0" fontId="24" fillId="4" borderId="1" xfId="0" applyFont="1" applyFill="1" applyBorder="1" applyProtection="1">
      <protection locked="0"/>
    </xf>
    <xf numFmtId="0" fontId="15" fillId="5" borderId="3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4" fillId="6" borderId="1" xfId="0" applyFont="1" applyFill="1" applyBorder="1"/>
    <xf numFmtId="164" fontId="10" fillId="6" borderId="1" xfId="0" applyNumberFormat="1" applyFont="1" applyFill="1" applyBorder="1"/>
    <xf numFmtId="164" fontId="4" fillId="6" borderId="1" xfId="0" applyNumberFormat="1" applyFont="1" applyFill="1" applyBorder="1" applyProtection="1">
      <protection locked="0"/>
    </xf>
    <xf numFmtId="0" fontId="3" fillId="6" borderId="1" xfId="0" applyFont="1" applyFill="1" applyBorder="1" applyProtection="1">
      <protection locked="0"/>
    </xf>
    <xf numFmtId="0" fontId="4" fillId="7" borderId="1" xfId="0" applyFont="1" applyFill="1" applyBorder="1"/>
    <xf numFmtId="164" fontId="10" fillId="7" borderId="1" xfId="0" applyNumberFormat="1" applyFont="1" applyFill="1" applyBorder="1"/>
    <xf numFmtId="164" fontId="4" fillId="7" borderId="1" xfId="0" applyNumberFormat="1" applyFont="1" applyFill="1" applyBorder="1" applyProtection="1">
      <protection locked="0"/>
    </xf>
    <xf numFmtId="0" fontId="3" fillId="7" borderId="1" xfId="0" applyFont="1" applyFill="1" applyBorder="1" applyProtection="1">
      <protection locked="0"/>
    </xf>
    <xf numFmtId="0" fontId="4" fillId="8" borderId="1" xfId="0" applyFont="1" applyFill="1" applyBorder="1"/>
    <xf numFmtId="164" fontId="10" fillId="8" borderId="1" xfId="0" applyNumberFormat="1" applyFont="1" applyFill="1" applyBorder="1"/>
    <xf numFmtId="164" fontId="4" fillId="8" borderId="1" xfId="0" applyNumberFormat="1" applyFont="1" applyFill="1" applyBorder="1" applyProtection="1">
      <protection locked="0"/>
    </xf>
    <xf numFmtId="0" fontId="3" fillId="8" borderId="1" xfId="0" applyFont="1" applyFill="1" applyBorder="1" applyProtection="1">
      <protection locked="0"/>
    </xf>
    <xf numFmtId="0" fontId="4" fillId="8" borderId="2" xfId="0" applyFont="1" applyFill="1" applyBorder="1"/>
    <xf numFmtId="164" fontId="10" fillId="8" borderId="2" xfId="0" applyNumberFormat="1" applyFont="1" applyFill="1" applyBorder="1"/>
    <xf numFmtId="164" fontId="4" fillId="8" borderId="2" xfId="0" applyNumberFormat="1" applyFont="1" applyFill="1" applyBorder="1" applyProtection="1">
      <protection locked="0"/>
    </xf>
    <xf numFmtId="0" fontId="3" fillId="8" borderId="2" xfId="0" applyFont="1" applyFill="1" applyBorder="1" applyProtection="1">
      <protection locked="0"/>
    </xf>
    <xf numFmtId="0" fontId="2" fillId="0" borderId="0" xfId="0" applyFont="1" applyFill="1"/>
    <xf numFmtId="0" fontId="5" fillId="0" borderId="0" xfId="0" applyFont="1" applyFill="1"/>
    <xf numFmtId="0" fontId="4" fillId="0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7" fillId="0" borderId="3" xfId="0" applyFont="1" applyFill="1" applyBorder="1"/>
    <xf numFmtId="1" fontId="3" fillId="0" borderId="3" xfId="0" applyNumberFormat="1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Protection="1">
      <protection locked="0"/>
    </xf>
    <xf numFmtId="0" fontId="7" fillId="0" borderId="1" xfId="0" applyFont="1" applyFill="1" applyBorder="1"/>
    <xf numFmtId="1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Protection="1">
      <protection locked="0"/>
    </xf>
    <xf numFmtId="0" fontId="3" fillId="0" borderId="2" xfId="0" applyFont="1" applyFill="1" applyBorder="1" applyProtection="1">
      <protection locked="0"/>
    </xf>
    <xf numFmtId="0" fontId="5" fillId="0" borderId="4" xfId="0" applyFont="1" applyFill="1" applyBorder="1"/>
    <xf numFmtId="1" fontId="5" fillId="0" borderId="4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9" fontId="5" fillId="0" borderId="4" xfId="0" applyNumberFormat="1" applyFont="1" applyFill="1" applyBorder="1" applyAlignment="1">
      <alignment horizontal="center"/>
    </xf>
    <xf numFmtId="164" fontId="5" fillId="0" borderId="5" xfId="0" applyNumberFormat="1" applyFont="1" applyFill="1" applyBorder="1"/>
    <xf numFmtId="164" fontId="5" fillId="0" borderId="4" xfId="0" applyNumberFormat="1" applyFont="1" applyFill="1" applyBorder="1"/>
    <xf numFmtId="0" fontId="7" fillId="0" borderId="2" xfId="0" quotePrefix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" fillId="0" borderId="0" xfId="0" applyFont="1" applyAlignment="1">
      <alignment horizontal="center"/>
    </xf>
    <xf numFmtId="0" fontId="4" fillId="2" borderId="7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0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2" xfId="0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left"/>
    </xf>
    <xf numFmtId="0" fontId="19" fillId="4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  <xf numFmtId="9" fontId="5" fillId="4" borderId="0" xfId="0" applyNumberFormat="1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justify"/>
    </xf>
    <xf numFmtId="0" fontId="12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justify"/>
    </xf>
    <xf numFmtId="0" fontId="5" fillId="0" borderId="0" xfId="0" applyFont="1" applyFill="1" applyAlignment="1">
      <alignment horizontal="left"/>
    </xf>
    <xf numFmtId="0" fontId="13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</xdr:row>
          <xdr:rowOff>19050</xdr:rowOff>
        </xdr:from>
        <xdr:to>
          <xdr:col>0</xdr:col>
          <xdr:colOff>419100</xdr:colOff>
          <xdr:row>7</xdr:row>
          <xdr:rowOff>57150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8</xdr:row>
          <xdr:rowOff>19050</xdr:rowOff>
        </xdr:from>
        <xdr:to>
          <xdr:col>0</xdr:col>
          <xdr:colOff>419100</xdr:colOff>
          <xdr:row>9</xdr:row>
          <xdr:rowOff>57150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23</xdr:row>
          <xdr:rowOff>19050</xdr:rowOff>
        </xdr:from>
        <xdr:to>
          <xdr:col>0</xdr:col>
          <xdr:colOff>419100</xdr:colOff>
          <xdr:row>24</xdr:row>
          <xdr:rowOff>57150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24</xdr:row>
          <xdr:rowOff>19050</xdr:rowOff>
        </xdr:from>
        <xdr:to>
          <xdr:col>0</xdr:col>
          <xdr:colOff>419100</xdr:colOff>
          <xdr:row>25</xdr:row>
          <xdr:rowOff>57150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25</xdr:row>
          <xdr:rowOff>19050</xdr:rowOff>
        </xdr:from>
        <xdr:to>
          <xdr:col>0</xdr:col>
          <xdr:colOff>419100</xdr:colOff>
          <xdr:row>26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26</xdr:row>
          <xdr:rowOff>19050</xdr:rowOff>
        </xdr:from>
        <xdr:to>
          <xdr:col>0</xdr:col>
          <xdr:colOff>419100</xdr:colOff>
          <xdr:row>27</xdr:row>
          <xdr:rowOff>57150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27</xdr:row>
          <xdr:rowOff>19050</xdr:rowOff>
        </xdr:from>
        <xdr:to>
          <xdr:col>0</xdr:col>
          <xdr:colOff>419100</xdr:colOff>
          <xdr:row>28</xdr:row>
          <xdr:rowOff>57150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28</xdr:row>
          <xdr:rowOff>19050</xdr:rowOff>
        </xdr:from>
        <xdr:to>
          <xdr:col>0</xdr:col>
          <xdr:colOff>419100</xdr:colOff>
          <xdr:row>29</xdr:row>
          <xdr:rowOff>61913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38</xdr:row>
          <xdr:rowOff>171450</xdr:rowOff>
        </xdr:from>
        <xdr:to>
          <xdr:col>4</xdr:col>
          <xdr:colOff>28575</xdr:colOff>
          <xdr:row>40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39</xdr:row>
          <xdr:rowOff>171450</xdr:rowOff>
        </xdr:from>
        <xdr:to>
          <xdr:col>4</xdr:col>
          <xdr:colOff>28575</xdr:colOff>
          <xdr:row>41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40</xdr:row>
          <xdr:rowOff>171450</xdr:rowOff>
        </xdr:from>
        <xdr:to>
          <xdr:col>4</xdr:col>
          <xdr:colOff>28575</xdr:colOff>
          <xdr:row>42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447675</xdr:colOff>
          <xdr:row>41</xdr:row>
          <xdr:rowOff>171450</xdr:rowOff>
        </xdr:from>
        <xdr:to>
          <xdr:col>4</xdr:col>
          <xdr:colOff>28575</xdr:colOff>
          <xdr:row>43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8</xdr:row>
          <xdr:rowOff>19050</xdr:rowOff>
        </xdr:from>
        <xdr:to>
          <xdr:col>0</xdr:col>
          <xdr:colOff>419100</xdr:colOff>
          <xdr:row>9</xdr:row>
          <xdr:rowOff>57150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8</xdr:row>
          <xdr:rowOff>19050</xdr:rowOff>
        </xdr:from>
        <xdr:to>
          <xdr:col>0</xdr:col>
          <xdr:colOff>419100</xdr:colOff>
          <xdr:row>9</xdr:row>
          <xdr:rowOff>57150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8</xdr:row>
          <xdr:rowOff>19050</xdr:rowOff>
        </xdr:from>
        <xdr:to>
          <xdr:col>0</xdr:col>
          <xdr:colOff>419100</xdr:colOff>
          <xdr:row>9</xdr:row>
          <xdr:rowOff>57150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</xdr:row>
          <xdr:rowOff>19050</xdr:rowOff>
        </xdr:from>
        <xdr:to>
          <xdr:col>0</xdr:col>
          <xdr:colOff>419100</xdr:colOff>
          <xdr:row>7</xdr:row>
          <xdr:rowOff>57150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</xdr:row>
          <xdr:rowOff>19050</xdr:rowOff>
        </xdr:from>
        <xdr:to>
          <xdr:col>0</xdr:col>
          <xdr:colOff>419100</xdr:colOff>
          <xdr:row>7</xdr:row>
          <xdr:rowOff>57150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</xdr:row>
          <xdr:rowOff>19050</xdr:rowOff>
        </xdr:from>
        <xdr:to>
          <xdr:col>0</xdr:col>
          <xdr:colOff>419100</xdr:colOff>
          <xdr:row>7</xdr:row>
          <xdr:rowOff>57150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6</xdr:row>
          <xdr:rowOff>19050</xdr:rowOff>
        </xdr:from>
        <xdr:to>
          <xdr:col>0</xdr:col>
          <xdr:colOff>419100</xdr:colOff>
          <xdr:row>7</xdr:row>
          <xdr:rowOff>57150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23</xdr:row>
          <xdr:rowOff>19050</xdr:rowOff>
        </xdr:from>
        <xdr:to>
          <xdr:col>0</xdr:col>
          <xdr:colOff>419100</xdr:colOff>
          <xdr:row>24</xdr:row>
          <xdr:rowOff>57150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24</xdr:row>
          <xdr:rowOff>19050</xdr:rowOff>
        </xdr:from>
        <xdr:to>
          <xdr:col>0</xdr:col>
          <xdr:colOff>419100</xdr:colOff>
          <xdr:row>25</xdr:row>
          <xdr:rowOff>57150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8</xdr:row>
          <xdr:rowOff>19050</xdr:rowOff>
        </xdr:from>
        <xdr:to>
          <xdr:col>0</xdr:col>
          <xdr:colOff>419100</xdr:colOff>
          <xdr:row>9</xdr:row>
          <xdr:rowOff>57150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7</xdr:row>
          <xdr:rowOff>19050</xdr:rowOff>
        </xdr:from>
        <xdr:to>
          <xdr:col>0</xdr:col>
          <xdr:colOff>419100</xdr:colOff>
          <xdr:row>8</xdr:row>
          <xdr:rowOff>57150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9</xdr:row>
          <xdr:rowOff>19050</xdr:rowOff>
        </xdr:from>
        <xdr:to>
          <xdr:col>0</xdr:col>
          <xdr:colOff>419100</xdr:colOff>
          <xdr:row>10</xdr:row>
          <xdr:rowOff>57150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22</xdr:row>
          <xdr:rowOff>19050</xdr:rowOff>
        </xdr:from>
        <xdr:to>
          <xdr:col>0</xdr:col>
          <xdr:colOff>419100</xdr:colOff>
          <xdr:row>23</xdr:row>
          <xdr:rowOff>57150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10</xdr:row>
          <xdr:rowOff>19050</xdr:rowOff>
        </xdr:from>
        <xdr:to>
          <xdr:col>0</xdr:col>
          <xdr:colOff>419100</xdr:colOff>
          <xdr:row>11</xdr:row>
          <xdr:rowOff>57150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11</xdr:row>
          <xdr:rowOff>19050</xdr:rowOff>
        </xdr:from>
        <xdr:to>
          <xdr:col>0</xdr:col>
          <xdr:colOff>419100</xdr:colOff>
          <xdr:row>12</xdr:row>
          <xdr:rowOff>57150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21</xdr:row>
          <xdr:rowOff>19050</xdr:rowOff>
        </xdr:from>
        <xdr:to>
          <xdr:col>0</xdr:col>
          <xdr:colOff>419100</xdr:colOff>
          <xdr:row>22</xdr:row>
          <xdr:rowOff>57150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20</xdr:row>
          <xdr:rowOff>19050</xdr:rowOff>
        </xdr:from>
        <xdr:to>
          <xdr:col>0</xdr:col>
          <xdr:colOff>419100</xdr:colOff>
          <xdr:row>21</xdr:row>
          <xdr:rowOff>57150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19</xdr:row>
          <xdr:rowOff>19050</xdr:rowOff>
        </xdr:from>
        <xdr:to>
          <xdr:col>0</xdr:col>
          <xdr:colOff>419100</xdr:colOff>
          <xdr:row>20</xdr:row>
          <xdr:rowOff>57150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18</xdr:row>
          <xdr:rowOff>19050</xdr:rowOff>
        </xdr:from>
        <xdr:to>
          <xdr:col>0</xdr:col>
          <xdr:colOff>419100</xdr:colOff>
          <xdr:row>19</xdr:row>
          <xdr:rowOff>57150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17</xdr:row>
          <xdr:rowOff>19050</xdr:rowOff>
        </xdr:from>
        <xdr:to>
          <xdr:col>0</xdr:col>
          <xdr:colOff>419100</xdr:colOff>
          <xdr:row>18</xdr:row>
          <xdr:rowOff>57150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16</xdr:row>
          <xdr:rowOff>19050</xdr:rowOff>
        </xdr:from>
        <xdr:to>
          <xdr:col>0</xdr:col>
          <xdr:colOff>419100</xdr:colOff>
          <xdr:row>17</xdr:row>
          <xdr:rowOff>57150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15</xdr:row>
          <xdr:rowOff>19050</xdr:rowOff>
        </xdr:from>
        <xdr:to>
          <xdr:col>0</xdr:col>
          <xdr:colOff>419100</xdr:colOff>
          <xdr:row>16</xdr:row>
          <xdr:rowOff>57150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14</xdr:row>
          <xdr:rowOff>19050</xdr:rowOff>
        </xdr:from>
        <xdr:to>
          <xdr:col>0</xdr:col>
          <xdr:colOff>419100</xdr:colOff>
          <xdr:row>15</xdr:row>
          <xdr:rowOff>57150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13</xdr:row>
          <xdr:rowOff>19050</xdr:rowOff>
        </xdr:from>
        <xdr:to>
          <xdr:col>0</xdr:col>
          <xdr:colOff>419100</xdr:colOff>
          <xdr:row>14</xdr:row>
          <xdr:rowOff>57150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12</xdr:row>
          <xdr:rowOff>19050</xdr:rowOff>
        </xdr:from>
        <xdr:to>
          <xdr:col>0</xdr:col>
          <xdr:colOff>419100</xdr:colOff>
          <xdr:row>13</xdr:row>
          <xdr:rowOff>57150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2.xml"/><Relationship Id="rId117" Type="http://schemas.openxmlformats.org/officeDocument/2006/relationships/ctrlProp" Target="../ctrlProps/ctrlProp113.xml"/><Relationship Id="rId21" Type="http://schemas.openxmlformats.org/officeDocument/2006/relationships/ctrlProp" Target="../ctrlProps/ctrlProp17.xml"/><Relationship Id="rId42" Type="http://schemas.openxmlformats.org/officeDocument/2006/relationships/ctrlProp" Target="../ctrlProps/ctrlProp38.xml"/><Relationship Id="rId47" Type="http://schemas.openxmlformats.org/officeDocument/2006/relationships/ctrlProp" Target="../ctrlProps/ctrlProp43.xml"/><Relationship Id="rId63" Type="http://schemas.openxmlformats.org/officeDocument/2006/relationships/ctrlProp" Target="../ctrlProps/ctrlProp59.xml"/><Relationship Id="rId68" Type="http://schemas.openxmlformats.org/officeDocument/2006/relationships/ctrlProp" Target="../ctrlProps/ctrlProp64.xml"/><Relationship Id="rId84" Type="http://schemas.openxmlformats.org/officeDocument/2006/relationships/ctrlProp" Target="../ctrlProps/ctrlProp80.xml"/><Relationship Id="rId89" Type="http://schemas.openxmlformats.org/officeDocument/2006/relationships/ctrlProp" Target="../ctrlProps/ctrlProp85.xml"/><Relationship Id="rId112" Type="http://schemas.openxmlformats.org/officeDocument/2006/relationships/ctrlProp" Target="../ctrlProps/ctrlProp108.xml"/><Relationship Id="rId133" Type="http://schemas.openxmlformats.org/officeDocument/2006/relationships/ctrlProp" Target="../ctrlProps/ctrlProp129.xml"/><Relationship Id="rId138" Type="http://schemas.openxmlformats.org/officeDocument/2006/relationships/ctrlProp" Target="../ctrlProps/ctrlProp134.xml"/><Relationship Id="rId154" Type="http://schemas.openxmlformats.org/officeDocument/2006/relationships/ctrlProp" Target="../ctrlProps/ctrlProp150.xml"/><Relationship Id="rId159" Type="http://schemas.openxmlformats.org/officeDocument/2006/relationships/ctrlProp" Target="../ctrlProps/ctrlProp155.xml"/><Relationship Id="rId175" Type="http://schemas.openxmlformats.org/officeDocument/2006/relationships/ctrlProp" Target="../ctrlProps/ctrlProp171.xml"/><Relationship Id="rId170" Type="http://schemas.openxmlformats.org/officeDocument/2006/relationships/ctrlProp" Target="../ctrlProps/ctrlProp166.xml"/><Relationship Id="rId16" Type="http://schemas.openxmlformats.org/officeDocument/2006/relationships/ctrlProp" Target="../ctrlProps/ctrlProp12.xml"/><Relationship Id="rId107" Type="http://schemas.openxmlformats.org/officeDocument/2006/relationships/ctrlProp" Target="../ctrlProps/ctrlProp103.xml"/><Relationship Id="rId11" Type="http://schemas.openxmlformats.org/officeDocument/2006/relationships/ctrlProp" Target="../ctrlProps/ctrlProp7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53" Type="http://schemas.openxmlformats.org/officeDocument/2006/relationships/ctrlProp" Target="../ctrlProps/ctrlProp49.xml"/><Relationship Id="rId58" Type="http://schemas.openxmlformats.org/officeDocument/2006/relationships/ctrlProp" Target="../ctrlProps/ctrlProp54.xml"/><Relationship Id="rId74" Type="http://schemas.openxmlformats.org/officeDocument/2006/relationships/ctrlProp" Target="../ctrlProps/ctrlProp70.xml"/><Relationship Id="rId79" Type="http://schemas.openxmlformats.org/officeDocument/2006/relationships/ctrlProp" Target="../ctrlProps/ctrlProp75.xml"/><Relationship Id="rId102" Type="http://schemas.openxmlformats.org/officeDocument/2006/relationships/ctrlProp" Target="../ctrlProps/ctrlProp98.xml"/><Relationship Id="rId123" Type="http://schemas.openxmlformats.org/officeDocument/2006/relationships/ctrlProp" Target="../ctrlProps/ctrlProp119.xml"/><Relationship Id="rId128" Type="http://schemas.openxmlformats.org/officeDocument/2006/relationships/ctrlProp" Target="../ctrlProps/ctrlProp124.xml"/><Relationship Id="rId144" Type="http://schemas.openxmlformats.org/officeDocument/2006/relationships/ctrlProp" Target="../ctrlProps/ctrlProp140.xml"/><Relationship Id="rId149" Type="http://schemas.openxmlformats.org/officeDocument/2006/relationships/ctrlProp" Target="../ctrlProps/ctrlProp145.xml"/><Relationship Id="rId5" Type="http://schemas.openxmlformats.org/officeDocument/2006/relationships/ctrlProp" Target="../ctrlProps/ctrlProp1.xml"/><Relationship Id="rId90" Type="http://schemas.openxmlformats.org/officeDocument/2006/relationships/ctrlProp" Target="../ctrlProps/ctrlProp86.xml"/><Relationship Id="rId95" Type="http://schemas.openxmlformats.org/officeDocument/2006/relationships/ctrlProp" Target="../ctrlProps/ctrlProp91.xml"/><Relationship Id="rId160" Type="http://schemas.openxmlformats.org/officeDocument/2006/relationships/ctrlProp" Target="../ctrlProps/ctrlProp156.xml"/><Relationship Id="rId165" Type="http://schemas.openxmlformats.org/officeDocument/2006/relationships/ctrlProp" Target="../ctrlProps/ctrlProp161.xml"/><Relationship Id="rId181" Type="http://schemas.openxmlformats.org/officeDocument/2006/relationships/ctrlProp" Target="../ctrlProps/ctrlProp177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43" Type="http://schemas.openxmlformats.org/officeDocument/2006/relationships/ctrlProp" Target="../ctrlProps/ctrlProp39.xml"/><Relationship Id="rId48" Type="http://schemas.openxmlformats.org/officeDocument/2006/relationships/ctrlProp" Target="../ctrlProps/ctrlProp44.xml"/><Relationship Id="rId64" Type="http://schemas.openxmlformats.org/officeDocument/2006/relationships/ctrlProp" Target="../ctrlProps/ctrlProp60.xml"/><Relationship Id="rId69" Type="http://schemas.openxmlformats.org/officeDocument/2006/relationships/ctrlProp" Target="../ctrlProps/ctrlProp65.xml"/><Relationship Id="rId113" Type="http://schemas.openxmlformats.org/officeDocument/2006/relationships/ctrlProp" Target="../ctrlProps/ctrlProp109.xml"/><Relationship Id="rId118" Type="http://schemas.openxmlformats.org/officeDocument/2006/relationships/ctrlProp" Target="../ctrlProps/ctrlProp114.xml"/><Relationship Id="rId134" Type="http://schemas.openxmlformats.org/officeDocument/2006/relationships/ctrlProp" Target="../ctrlProps/ctrlProp130.xml"/><Relationship Id="rId139" Type="http://schemas.openxmlformats.org/officeDocument/2006/relationships/ctrlProp" Target="../ctrlProps/ctrlProp135.xml"/><Relationship Id="rId80" Type="http://schemas.openxmlformats.org/officeDocument/2006/relationships/ctrlProp" Target="../ctrlProps/ctrlProp76.xml"/><Relationship Id="rId85" Type="http://schemas.openxmlformats.org/officeDocument/2006/relationships/ctrlProp" Target="../ctrlProps/ctrlProp81.xml"/><Relationship Id="rId150" Type="http://schemas.openxmlformats.org/officeDocument/2006/relationships/ctrlProp" Target="../ctrlProps/ctrlProp146.xml"/><Relationship Id="rId155" Type="http://schemas.openxmlformats.org/officeDocument/2006/relationships/ctrlProp" Target="../ctrlProps/ctrlProp151.xml"/><Relationship Id="rId171" Type="http://schemas.openxmlformats.org/officeDocument/2006/relationships/ctrlProp" Target="../ctrlProps/ctrlProp167.xml"/><Relationship Id="rId176" Type="http://schemas.openxmlformats.org/officeDocument/2006/relationships/ctrlProp" Target="../ctrlProps/ctrlProp172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59" Type="http://schemas.openxmlformats.org/officeDocument/2006/relationships/ctrlProp" Target="../ctrlProps/ctrlProp55.xml"/><Relationship Id="rId103" Type="http://schemas.openxmlformats.org/officeDocument/2006/relationships/ctrlProp" Target="../ctrlProps/ctrlProp99.xml"/><Relationship Id="rId108" Type="http://schemas.openxmlformats.org/officeDocument/2006/relationships/ctrlProp" Target="../ctrlProps/ctrlProp104.xml"/><Relationship Id="rId124" Type="http://schemas.openxmlformats.org/officeDocument/2006/relationships/ctrlProp" Target="../ctrlProps/ctrlProp120.xml"/><Relationship Id="rId129" Type="http://schemas.openxmlformats.org/officeDocument/2006/relationships/ctrlProp" Target="../ctrlProps/ctrlProp125.xml"/><Relationship Id="rId54" Type="http://schemas.openxmlformats.org/officeDocument/2006/relationships/ctrlProp" Target="../ctrlProps/ctrlProp50.xml"/><Relationship Id="rId70" Type="http://schemas.openxmlformats.org/officeDocument/2006/relationships/ctrlProp" Target="../ctrlProps/ctrlProp66.xml"/><Relationship Id="rId75" Type="http://schemas.openxmlformats.org/officeDocument/2006/relationships/ctrlProp" Target="../ctrlProps/ctrlProp71.xml"/><Relationship Id="rId91" Type="http://schemas.openxmlformats.org/officeDocument/2006/relationships/ctrlProp" Target="../ctrlProps/ctrlProp87.xml"/><Relationship Id="rId96" Type="http://schemas.openxmlformats.org/officeDocument/2006/relationships/ctrlProp" Target="../ctrlProps/ctrlProp92.xml"/><Relationship Id="rId140" Type="http://schemas.openxmlformats.org/officeDocument/2006/relationships/ctrlProp" Target="../ctrlProps/ctrlProp136.xml"/><Relationship Id="rId145" Type="http://schemas.openxmlformats.org/officeDocument/2006/relationships/ctrlProp" Target="../ctrlProps/ctrlProp141.xml"/><Relationship Id="rId161" Type="http://schemas.openxmlformats.org/officeDocument/2006/relationships/ctrlProp" Target="../ctrlProps/ctrlProp157.xml"/><Relationship Id="rId166" Type="http://schemas.openxmlformats.org/officeDocument/2006/relationships/ctrlProp" Target="../ctrlProps/ctrlProp162.xml"/><Relationship Id="rId182" Type="http://schemas.openxmlformats.org/officeDocument/2006/relationships/ctrlProp" Target="../ctrlProps/ctrlProp17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49" Type="http://schemas.openxmlformats.org/officeDocument/2006/relationships/ctrlProp" Target="../ctrlProps/ctrlProp45.xml"/><Relationship Id="rId114" Type="http://schemas.openxmlformats.org/officeDocument/2006/relationships/ctrlProp" Target="../ctrlProps/ctrlProp110.xml"/><Relationship Id="rId119" Type="http://schemas.openxmlformats.org/officeDocument/2006/relationships/ctrlProp" Target="../ctrlProps/ctrlProp115.xml"/><Relationship Id="rId44" Type="http://schemas.openxmlformats.org/officeDocument/2006/relationships/ctrlProp" Target="../ctrlProps/ctrlProp40.xml"/><Relationship Id="rId60" Type="http://schemas.openxmlformats.org/officeDocument/2006/relationships/ctrlProp" Target="../ctrlProps/ctrlProp56.xml"/><Relationship Id="rId65" Type="http://schemas.openxmlformats.org/officeDocument/2006/relationships/ctrlProp" Target="../ctrlProps/ctrlProp61.xml"/><Relationship Id="rId81" Type="http://schemas.openxmlformats.org/officeDocument/2006/relationships/ctrlProp" Target="../ctrlProps/ctrlProp77.xml"/><Relationship Id="rId86" Type="http://schemas.openxmlformats.org/officeDocument/2006/relationships/ctrlProp" Target="../ctrlProps/ctrlProp82.xml"/><Relationship Id="rId130" Type="http://schemas.openxmlformats.org/officeDocument/2006/relationships/ctrlProp" Target="../ctrlProps/ctrlProp126.xml"/><Relationship Id="rId135" Type="http://schemas.openxmlformats.org/officeDocument/2006/relationships/ctrlProp" Target="../ctrlProps/ctrlProp131.xml"/><Relationship Id="rId151" Type="http://schemas.openxmlformats.org/officeDocument/2006/relationships/ctrlProp" Target="../ctrlProps/ctrlProp147.xml"/><Relationship Id="rId156" Type="http://schemas.openxmlformats.org/officeDocument/2006/relationships/ctrlProp" Target="../ctrlProps/ctrlProp152.xml"/><Relationship Id="rId177" Type="http://schemas.openxmlformats.org/officeDocument/2006/relationships/ctrlProp" Target="../ctrlProps/ctrlProp173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72" Type="http://schemas.openxmlformats.org/officeDocument/2006/relationships/ctrlProp" Target="../ctrlProps/ctrlProp168.xml"/><Relationship Id="rId180" Type="http://schemas.openxmlformats.org/officeDocument/2006/relationships/ctrlProp" Target="../ctrlProps/ctrlProp176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9" Type="http://schemas.openxmlformats.org/officeDocument/2006/relationships/ctrlProp" Target="../ctrlProps/ctrlProp35.xml"/><Relationship Id="rId109" Type="http://schemas.openxmlformats.org/officeDocument/2006/relationships/ctrlProp" Target="../ctrlProps/ctrlProp105.xml"/><Relationship Id="rId34" Type="http://schemas.openxmlformats.org/officeDocument/2006/relationships/ctrlProp" Target="../ctrlProps/ctrlProp30.xml"/><Relationship Id="rId50" Type="http://schemas.openxmlformats.org/officeDocument/2006/relationships/ctrlProp" Target="../ctrlProps/ctrlProp46.xml"/><Relationship Id="rId55" Type="http://schemas.openxmlformats.org/officeDocument/2006/relationships/ctrlProp" Target="../ctrlProps/ctrlProp51.xml"/><Relationship Id="rId76" Type="http://schemas.openxmlformats.org/officeDocument/2006/relationships/ctrlProp" Target="../ctrlProps/ctrlProp72.xml"/><Relationship Id="rId97" Type="http://schemas.openxmlformats.org/officeDocument/2006/relationships/ctrlProp" Target="../ctrlProps/ctrlProp93.xml"/><Relationship Id="rId104" Type="http://schemas.openxmlformats.org/officeDocument/2006/relationships/ctrlProp" Target="../ctrlProps/ctrlProp100.xml"/><Relationship Id="rId120" Type="http://schemas.openxmlformats.org/officeDocument/2006/relationships/ctrlProp" Target="../ctrlProps/ctrlProp116.xml"/><Relationship Id="rId125" Type="http://schemas.openxmlformats.org/officeDocument/2006/relationships/ctrlProp" Target="../ctrlProps/ctrlProp121.xml"/><Relationship Id="rId141" Type="http://schemas.openxmlformats.org/officeDocument/2006/relationships/ctrlProp" Target="../ctrlProps/ctrlProp137.xml"/><Relationship Id="rId146" Type="http://schemas.openxmlformats.org/officeDocument/2006/relationships/ctrlProp" Target="../ctrlProps/ctrlProp142.xml"/><Relationship Id="rId167" Type="http://schemas.openxmlformats.org/officeDocument/2006/relationships/ctrlProp" Target="../ctrlProps/ctrlProp163.xml"/><Relationship Id="rId7" Type="http://schemas.openxmlformats.org/officeDocument/2006/relationships/ctrlProp" Target="../ctrlProps/ctrlProp3.xml"/><Relationship Id="rId71" Type="http://schemas.openxmlformats.org/officeDocument/2006/relationships/ctrlProp" Target="../ctrlProps/ctrlProp67.xml"/><Relationship Id="rId92" Type="http://schemas.openxmlformats.org/officeDocument/2006/relationships/ctrlProp" Target="../ctrlProps/ctrlProp88.xml"/><Relationship Id="rId162" Type="http://schemas.openxmlformats.org/officeDocument/2006/relationships/ctrlProp" Target="../ctrlProps/ctrlProp158.xml"/><Relationship Id="rId183" Type="http://schemas.openxmlformats.org/officeDocument/2006/relationships/ctrlProp" Target="../ctrlProps/ctrlProp17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5.xml"/><Relationship Id="rId24" Type="http://schemas.openxmlformats.org/officeDocument/2006/relationships/ctrlProp" Target="../ctrlProps/ctrlProp20.xml"/><Relationship Id="rId40" Type="http://schemas.openxmlformats.org/officeDocument/2006/relationships/ctrlProp" Target="../ctrlProps/ctrlProp36.xml"/><Relationship Id="rId45" Type="http://schemas.openxmlformats.org/officeDocument/2006/relationships/ctrlProp" Target="../ctrlProps/ctrlProp41.xml"/><Relationship Id="rId66" Type="http://schemas.openxmlformats.org/officeDocument/2006/relationships/ctrlProp" Target="../ctrlProps/ctrlProp62.xml"/><Relationship Id="rId87" Type="http://schemas.openxmlformats.org/officeDocument/2006/relationships/ctrlProp" Target="../ctrlProps/ctrlProp83.xml"/><Relationship Id="rId110" Type="http://schemas.openxmlformats.org/officeDocument/2006/relationships/ctrlProp" Target="../ctrlProps/ctrlProp106.xml"/><Relationship Id="rId115" Type="http://schemas.openxmlformats.org/officeDocument/2006/relationships/ctrlProp" Target="../ctrlProps/ctrlProp111.xml"/><Relationship Id="rId131" Type="http://schemas.openxmlformats.org/officeDocument/2006/relationships/ctrlProp" Target="../ctrlProps/ctrlProp127.xml"/><Relationship Id="rId136" Type="http://schemas.openxmlformats.org/officeDocument/2006/relationships/ctrlProp" Target="../ctrlProps/ctrlProp132.xml"/><Relationship Id="rId157" Type="http://schemas.openxmlformats.org/officeDocument/2006/relationships/ctrlProp" Target="../ctrlProps/ctrlProp153.xml"/><Relationship Id="rId178" Type="http://schemas.openxmlformats.org/officeDocument/2006/relationships/ctrlProp" Target="../ctrlProps/ctrlProp174.xml"/><Relationship Id="rId61" Type="http://schemas.openxmlformats.org/officeDocument/2006/relationships/ctrlProp" Target="../ctrlProps/ctrlProp57.xml"/><Relationship Id="rId82" Type="http://schemas.openxmlformats.org/officeDocument/2006/relationships/ctrlProp" Target="../ctrlProps/ctrlProp78.xml"/><Relationship Id="rId152" Type="http://schemas.openxmlformats.org/officeDocument/2006/relationships/ctrlProp" Target="../ctrlProps/ctrlProp148.xml"/><Relationship Id="rId173" Type="http://schemas.openxmlformats.org/officeDocument/2006/relationships/ctrlProp" Target="../ctrlProps/ctrlProp169.xml"/><Relationship Id="rId19" Type="http://schemas.openxmlformats.org/officeDocument/2006/relationships/ctrlProp" Target="../ctrlProps/ctrlProp15.xml"/><Relationship Id="rId14" Type="http://schemas.openxmlformats.org/officeDocument/2006/relationships/ctrlProp" Target="../ctrlProps/ctrlProp10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56" Type="http://schemas.openxmlformats.org/officeDocument/2006/relationships/ctrlProp" Target="../ctrlProps/ctrlProp52.xml"/><Relationship Id="rId77" Type="http://schemas.openxmlformats.org/officeDocument/2006/relationships/ctrlProp" Target="../ctrlProps/ctrlProp73.xml"/><Relationship Id="rId100" Type="http://schemas.openxmlformats.org/officeDocument/2006/relationships/ctrlProp" Target="../ctrlProps/ctrlProp96.xml"/><Relationship Id="rId105" Type="http://schemas.openxmlformats.org/officeDocument/2006/relationships/ctrlProp" Target="../ctrlProps/ctrlProp101.xml"/><Relationship Id="rId126" Type="http://schemas.openxmlformats.org/officeDocument/2006/relationships/ctrlProp" Target="../ctrlProps/ctrlProp122.xml"/><Relationship Id="rId147" Type="http://schemas.openxmlformats.org/officeDocument/2006/relationships/ctrlProp" Target="../ctrlProps/ctrlProp143.xml"/><Relationship Id="rId168" Type="http://schemas.openxmlformats.org/officeDocument/2006/relationships/ctrlProp" Target="../ctrlProps/ctrlProp164.xml"/><Relationship Id="rId8" Type="http://schemas.openxmlformats.org/officeDocument/2006/relationships/ctrlProp" Target="../ctrlProps/ctrlProp4.xml"/><Relationship Id="rId51" Type="http://schemas.openxmlformats.org/officeDocument/2006/relationships/ctrlProp" Target="../ctrlProps/ctrlProp47.xml"/><Relationship Id="rId72" Type="http://schemas.openxmlformats.org/officeDocument/2006/relationships/ctrlProp" Target="../ctrlProps/ctrlProp68.xml"/><Relationship Id="rId93" Type="http://schemas.openxmlformats.org/officeDocument/2006/relationships/ctrlProp" Target="../ctrlProps/ctrlProp89.xml"/><Relationship Id="rId98" Type="http://schemas.openxmlformats.org/officeDocument/2006/relationships/ctrlProp" Target="../ctrlProps/ctrlProp94.xml"/><Relationship Id="rId121" Type="http://schemas.openxmlformats.org/officeDocument/2006/relationships/ctrlProp" Target="../ctrlProps/ctrlProp117.xml"/><Relationship Id="rId142" Type="http://schemas.openxmlformats.org/officeDocument/2006/relationships/ctrlProp" Target="../ctrlProps/ctrlProp138.xml"/><Relationship Id="rId163" Type="http://schemas.openxmlformats.org/officeDocument/2006/relationships/ctrlProp" Target="../ctrlProps/ctrlProp159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1.xml"/><Relationship Id="rId46" Type="http://schemas.openxmlformats.org/officeDocument/2006/relationships/ctrlProp" Target="../ctrlProps/ctrlProp42.xml"/><Relationship Id="rId67" Type="http://schemas.openxmlformats.org/officeDocument/2006/relationships/ctrlProp" Target="../ctrlProps/ctrlProp63.xml"/><Relationship Id="rId116" Type="http://schemas.openxmlformats.org/officeDocument/2006/relationships/ctrlProp" Target="../ctrlProps/ctrlProp112.xml"/><Relationship Id="rId137" Type="http://schemas.openxmlformats.org/officeDocument/2006/relationships/ctrlProp" Target="../ctrlProps/ctrlProp133.xml"/><Relationship Id="rId158" Type="http://schemas.openxmlformats.org/officeDocument/2006/relationships/ctrlProp" Target="../ctrlProps/ctrlProp154.xml"/><Relationship Id="rId20" Type="http://schemas.openxmlformats.org/officeDocument/2006/relationships/ctrlProp" Target="../ctrlProps/ctrlProp16.xml"/><Relationship Id="rId41" Type="http://schemas.openxmlformats.org/officeDocument/2006/relationships/ctrlProp" Target="../ctrlProps/ctrlProp37.xml"/><Relationship Id="rId62" Type="http://schemas.openxmlformats.org/officeDocument/2006/relationships/ctrlProp" Target="../ctrlProps/ctrlProp58.xml"/><Relationship Id="rId83" Type="http://schemas.openxmlformats.org/officeDocument/2006/relationships/ctrlProp" Target="../ctrlProps/ctrlProp79.xml"/><Relationship Id="rId88" Type="http://schemas.openxmlformats.org/officeDocument/2006/relationships/ctrlProp" Target="../ctrlProps/ctrlProp84.xml"/><Relationship Id="rId111" Type="http://schemas.openxmlformats.org/officeDocument/2006/relationships/ctrlProp" Target="../ctrlProps/ctrlProp107.xml"/><Relationship Id="rId132" Type="http://schemas.openxmlformats.org/officeDocument/2006/relationships/ctrlProp" Target="../ctrlProps/ctrlProp128.xml"/><Relationship Id="rId153" Type="http://schemas.openxmlformats.org/officeDocument/2006/relationships/ctrlProp" Target="../ctrlProps/ctrlProp149.xml"/><Relationship Id="rId174" Type="http://schemas.openxmlformats.org/officeDocument/2006/relationships/ctrlProp" Target="../ctrlProps/ctrlProp170.xml"/><Relationship Id="rId179" Type="http://schemas.openxmlformats.org/officeDocument/2006/relationships/ctrlProp" Target="../ctrlProps/ctrlProp175.xml"/><Relationship Id="rId15" Type="http://schemas.openxmlformats.org/officeDocument/2006/relationships/ctrlProp" Target="../ctrlProps/ctrlProp11.xml"/><Relationship Id="rId36" Type="http://schemas.openxmlformats.org/officeDocument/2006/relationships/ctrlProp" Target="../ctrlProps/ctrlProp32.xml"/><Relationship Id="rId57" Type="http://schemas.openxmlformats.org/officeDocument/2006/relationships/ctrlProp" Target="../ctrlProps/ctrlProp53.xml"/><Relationship Id="rId106" Type="http://schemas.openxmlformats.org/officeDocument/2006/relationships/ctrlProp" Target="../ctrlProps/ctrlProp102.xml"/><Relationship Id="rId127" Type="http://schemas.openxmlformats.org/officeDocument/2006/relationships/ctrlProp" Target="../ctrlProps/ctrlProp123.xml"/><Relationship Id="rId10" Type="http://schemas.openxmlformats.org/officeDocument/2006/relationships/ctrlProp" Target="../ctrlProps/ctrlProp6.xml"/><Relationship Id="rId31" Type="http://schemas.openxmlformats.org/officeDocument/2006/relationships/ctrlProp" Target="../ctrlProps/ctrlProp27.xml"/><Relationship Id="rId52" Type="http://schemas.openxmlformats.org/officeDocument/2006/relationships/ctrlProp" Target="../ctrlProps/ctrlProp48.xml"/><Relationship Id="rId73" Type="http://schemas.openxmlformats.org/officeDocument/2006/relationships/ctrlProp" Target="../ctrlProps/ctrlProp69.xml"/><Relationship Id="rId78" Type="http://schemas.openxmlformats.org/officeDocument/2006/relationships/ctrlProp" Target="../ctrlProps/ctrlProp74.xml"/><Relationship Id="rId94" Type="http://schemas.openxmlformats.org/officeDocument/2006/relationships/ctrlProp" Target="../ctrlProps/ctrlProp90.xml"/><Relationship Id="rId99" Type="http://schemas.openxmlformats.org/officeDocument/2006/relationships/ctrlProp" Target="../ctrlProps/ctrlProp95.xml"/><Relationship Id="rId101" Type="http://schemas.openxmlformats.org/officeDocument/2006/relationships/ctrlProp" Target="../ctrlProps/ctrlProp97.xml"/><Relationship Id="rId122" Type="http://schemas.openxmlformats.org/officeDocument/2006/relationships/ctrlProp" Target="../ctrlProps/ctrlProp118.xml"/><Relationship Id="rId143" Type="http://schemas.openxmlformats.org/officeDocument/2006/relationships/ctrlProp" Target="../ctrlProps/ctrlProp139.xml"/><Relationship Id="rId148" Type="http://schemas.openxmlformats.org/officeDocument/2006/relationships/ctrlProp" Target="../ctrlProps/ctrlProp144.xml"/><Relationship Id="rId164" Type="http://schemas.openxmlformats.org/officeDocument/2006/relationships/ctrlProp" Target="../ctrlProps/ctrlProp160.xml"/><Relationship Id="rId169" Type="http://schemas.openxmlformats.org/officeDocument/2006/relationships/ctrlProp" Target="../ctrlProps/ctrlProp165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tabSelected="1" zoomScaleNormal="100" workbookViewId="0">
      <selection activeCell="A3" sqref="A3:E3"/>
    </sheetView>
  </sheetViews>
  <sheetFormatPr defaultRowHeight="15" x14ac:dyDescent="0.4"/>
  <cols>
    <col min="1" max="1" width="6.21875" customWidth="1"/>
    <col min="2" max="2" width="26.21875" customWidth="1"/>
    <col min="3" max="3" width="8.21875" customWidth="1"/>
    <col min="4" max="4" width="7.77734375" customWidth="1"/>
    <col min="5" max="5" width="23.109375" customWidth="1"/>
    <col min="6" max="6" width="10.88671875" style="3" customWidth="1"/>
    <col min="7" max="256" width="10.6640625" customWidth="1"/>
  </cols>
  <sheetData>
    <row r="1" spans="1:6" s="2" customFormat="1" x14ac:dyDescent="0.4">
      <c r="F1" s="4"/>
    </row>
    <row r="3" spans="1:6" s="1" customFormat="1" ht="17.649999999999999" x14ac:dyDescent="0.5">
      <c r="A3" s="125" t="s">
        <v>0</v>
      </c>
      <c r="B3" s="125"/>
      <c r="C3" s="125"/>
      <c r="D3" s="125"/>
      <c r="E3" s="125"/>
      <c r="F3" s="4"/>
    </row>
    <row r="5" spans="1:6" s="5" customFormat="1" ht="13.15" x14ac:dyDescent="0.4">
      <c r="A5" s="86" t="s">
        <v>1</v>
      </c>
      <c r="B5" s="86"/>
      <c r="C5" s="86" t="s">
        <v>3</v>
      </c>
      <c r="D5" s="86" t="s">
        <v>5</v>
      </c>
      <c r="E5" s="86"/>
    </row>
    <row r="6" spans="1:6" s="5" customFormat="1" ht="13.15" x14ac:dyDescent="0.4">
      <c r="A6" s="87" t="s">
        <v>7</v>
      </c>
      <c r="B6" s="87" t="s">
        <v>2</v>
      </c>
      <c r="C6" s="87" t="s">
        <v>4</v>
      </c>
      <c r="D6" s="87" t="s">
        <v>4</v>
      </c>
      <c r="E6" s="87" t="s">
        <v>6</v>
      </c>
    </row>
    <row r="7" spans="1:6" s="3" customFormat="1" ht="13.15" x14ac:dyDescent="0.4">
      <c r="A7" s="55"/>
      <c r="B7" s="88" t="s">
        <v>336</v>
      </c>
      <c r="C7" s="89">
        <f>'Cross Promotion'!C31</f>
        <v>0</v>
      </c>
      <c r="D7" s="90">
        <v>0</v>
      </c>
      <c r="E7" s="91"/>
      <c r="F7" s="8" t="s">
        <v>50</v>
      </c>
    </row>
    <row r="8" spans="1:6" s="3" customFormat="1" ht="13.15" x14ac:dyDescent="0.4">
      <c r="A8" s="56"/>
      <c r="B8" s="88" t="s">
        <v>14</v>
      </c>
      <c r="C8" s="89">
        <f>Reservations!C29</f>
        <v>0</v>
      </c>
      <c r="D8" s="90">
        <v>0</v>
      </c>
      <c r="E8" s="91"/>
      <c r="F8" s="8" t="s">
        <v>50</v>
      </c>
    </row>
    <row r="9" spans="1:6" s="3" customFormat="1" ht="13.15" x14ac:dyDescent="0.4">
      <c r="A9" s="56"/>
      <c r="B9" s="88" t="s">
        <v>15</v>
      </c>
      <c r="C9" s="89">
        <f>Transportation!C29</f>
        <v>0</v>
      </c>
      <c r="D9" s="90">
        <v>0</v>
      </c>
      <c r="E9" s="91"/>
      <c r="F9" s="8" t="s">
        <v>50</v>
      </c>
    </row>
    <row r="10" spans="1:6" s="3" customFormat="1" ht="13.15" x14ac:dyDescent="0.4">
      <c r="A10" s="56"/>
      <c r="B10" s="88" t="s">
        <v>16</v>
      </c>
      <c r="C10" s="89">
        <f>'Front Desk'!C31</f>
        <v>0</v>
      </c>
      <c r="D10" s="90">
        <v>0</v>
      </c>
      <c r="E10" s="91"/>
      <c r="F10" s="8" t="s">
        <v>50</v>
      </c>
    </row>
    <row r="11" spans="1:6" s="3" customFormat="1" ht="13.15" x14ac:dyDescent="0.4">
      <c r="A11" s="56"/>
      <c r="B11" s="88" t="s">
        <v>17</v>
      </c>
      <c r="C11" s="89">
        <f>Operator!C29</f>
        <v>0</v>
      </c>
      <c r="D11" s="90">
        <v>0</v>
      </c>
      <c r="E11" s="91"/>
      <c r="F11" s="8" t="s">
        <v>50</v>
      </c>
    </row>
    <row r="12" spans="1:6" s="3" customFormat="1" ht="13.15" x14ac:dyDescent="0.4">
      <c r="A12" s="56"/>
      <c r="B12" s="88" t="s">
        <v>18</v>
      </c>
      <c r="C12" s="89">
        <f>Laundry!C30</f>
        <v>0</v>
      </c>
      <c r="D12" s="90">
        <v>0</v>
      </c>
      <c r="E12" s="91"/>
      <c r="F12" s="8" t="s">
        <v>50</v>
      </c>
    </row>
    <row r="13" spans="1:6" s="3" customFormat="1" ht="13.15" x14ac:dyDescent="0.4">
      <c r="A13" s="56"/>
      <c r="B13" s="88" t="s">
        <v>19</v>
      </c>
      <c r="C13" s="89">
        <f>Maintenance!C33</f>
        <v>0</v>
      </c>
      <c r="D13" s="90">
        <v>0</v>
      </c>
      <c r="E13" s="91"/>
      <c r="F13" s="8" t="s">
        <v>50</v>
      </c>
    </row>
    <row r="14" spans="1:6" s="3" customFormat="1" ht="13.15" x14ac:dyDescent="0.4">
      <c r="A14" s="56"/>
      <c r="B14" s="88" t="s">
        <v>20</v>
      </c>
      <c r="C14" s="89">
        <f>Housekeeping!C30</f>
        <v>0</v>
      </c>
      <c r="D14" s="90">
        <v>0</v>
      </c>
      <c r="E14" s="91"/>
      <c r="F14" s="8" t="s">
        <v>50</v>
      </c>
    </row>
    <row r="15" spans="1:6" s="3" customFormat="1" ht="13.15" x14ac:dyDescent="0.4">
      <c r="A15" s="56"/>
      <c r="B15" s="88" t="s">
        <v>391</v>
      </c>
      <c r="C15" s="89">
        <f>Security!C30</f>
        <v>0</v>
      </c>
      <c r="D15" s="90">
        <v>0</v>
      </c>
      <c r="E15" s="91"/>
      <c r="F15" s="8" t="s">
        <v>50</v>
      </c>
    </row>
    <row r="16" spans="1:6" s="3" customFormat="1" ht="13.15" x14ac:dyDescent="0.4">
      <c r="A16" s="56"/>
      <c r="B16" s="88" t="s">
        <v>21</v>
      </c>
      <c r="C16" s="89">
        <f>'Hotel Room'!C30</f>
        <v>0</v>
      </c>
      <c r="D16" s="90">
        <v>0</v>
      </c>
      <c r="E16" s="91"/>
      <c r="F16" s="8" t="s">
        <v>50</v>
      </c>
    </row>
    <row r="17" spans="1:6" s="3" customFormat="1" ht="13.15" x14ac:dyDescent="0.4">
      <c r="A17" s="56"/>
      <c r="B17" s="88" t="s">
        <v>22</v>
      </c>
      <c r="C17" s="89">
        <f>'Room Service'!C32</f>
        <v>0</v>
      </c>
      <c r="D17" s="90">
        <v>0</v>
      </c>
      <c r="E17" s="91"/>
      <c r="F17" s="8" t="s">
        <v>50</v>
      </c>
    </row>
    <row r="18" spans="1:6" s="3" customFormat="1" ht="13.15" x14ac:dyDescent="0.4">
      <c r="A18" s="56"/>
      <c r="B18" s="88" t="s">
        <v>23</v>
      </c>
      <c r="C18" s="89">
        <f>Restaurants!C30</f>
        <v>0</v>
      </c>
      <c r="D18" s="90">
        <v>0</v>
      </c>
      <c r="E18" s="91"/>
      <c r="F18" s="8" t="s">
        <v>50</v>
      </c>
    </row>
    <row r="19" spans="1:6" s="3" customFormat="1" ht="13.15" x14ac:dyDescent="0.4">
      <c r="A19" s="56"/>
      <c r="B19" s="88" t="s">
        <v>355</v>
      </c>
      <c r="C19" s="89">
        <f>'Hospitality Guarantee'!C30</f>
        <v>0</v>
      </c>
      <c r="D19" s="90">
        <v>0</v>
      </c>
      <c r="E19" s="91"/>
      <c r="F19" s="8" t="s">
        <v>50</v>
      </c>
    </row>
    <row r="20" spans="1:6" s="3" customFormat="1" ht="13.15" x14ac:dyDescent="0.4">
      <c r="A20" s="18"/>
      <c r="B20" s="18"/>
      <c r="C20" s="19" t="s">
        <v>55</v>
      </c>
      <c r="D20" s="20" t="s">
        <v>55</v>
      </c>
      <c r="E20" s="9"/>
      <c r="F20" s="7" t="s">
        <v>55</v>
      </c>
    </row>
    <row r="21" spans="1:6" s="3" customFormat="1" ht="13.15" x14ac:dyDescent="0.4">
      <c r="A21" s="56"/>
      <c r="B21" s="92" t="s">
        <v>24</v>
      </c>
      <c r="C21" s="93">
        <f>'Public Areas'!C30</f>
        <v>0</v>
      </c>
      <c r="D21" s="94">
        <v>0</v>
      </c>
      <c r="E21" s="95"/>
      <c r="F21" s="8" t="s">
        <v>50</v>
      </c>
    </row>
    <row r="22" spans="1:6" s="3" customFormat="1" ht="13.15" x14ac:dyDescent="0.4">
      <c r="A22" s="56"/>
      <c r="B22" s="92" t="s">
        <v>25</v>
      </c>
      <c r="C22" s="93">
        <f>Pool!C30</f>
        <v>0</v>
      </c>
      <c r="D22" s="94">
        <v>0</v>
      </c>
      <c r="E22" s="95"/>
      <c r="F22" s="8" t="s">
        <v>50</v>
      </c>
    </row>
    <row r="23" spans="1:6" s="3" customFormat="1" ht="13.15" x14ac:dyDescent="0.4">
      <c r="A23" s="56"/>
      <c r="B23" s="92" t="s">
        <v>26</v>
      </c>
      <c r="C23" s="93">
        <f>Beach!C30</f>
        <v>0</v>
      </c>
      <c r="D23" s="94">
        <v>0</v>
      </c>
      <c r="E23" s="95"/>
      <c r="F23" s="8" t="s">
        <v>50</v>
      </c>
    </row>
    <row r="24" spans="1:6" s="3" customFormat="1" ht="13.15" x14ac:dyDescent="0.4">
      <c r="A24" s="18"/>
      <c r="B24" s="18"/>
      <c r="C24" s="19" t="s">
        <v>55</v>
      </c>
      <c r="D24" s="20" t="s">
        <v>55</v>
      </c>
      <c r="E24" s="9"/>
      <c r="F24" s="7" t="s">
        <v>55</v>
      </c>
    </row>
    <row r="25" spans="1:6" s="3" customFormat="1" ht="13.15" x14ac:dyDescent="0.4">
      <c r="A25" s="56"/>
      <c r="B25" s="96" t="s">
        <v>567</v>
      </c>
      <c r="C25" s="97">
        <f>'Core Key Issues'!C30</f>
        <v>0</v>
      </c>
      <c r="D25" s="98">
        <v>0</v>
      </c>
      <c r="E25" s="99"/>
      <c r="F25" s="8" t="s">
        <v>50</v>
      </c>
    </row>
    <row r="26" spans="1:6" s="3" customFormat="1" ht="13.15" x14ac:dyDescent="0.4">
      <c r="A26" s="56"/>
      <c r="B26" s="96" t="s">
        <v>611</v>
      </c>
      <c r="C26" s="97">
        <f>'Core Foundation'!C30</f>
        <v>0</v>
      </c>
      <c r="D26" s="98">
        <v>0</v>
      </c>
      <c r="E26" s="99"/>
      <c r="F26" s="8" t="s">
        <v>50</v>
      </c>
    </row>
    <row r="27" spans="1:6" s="3" customFormat="1" ht="13.15" x14ac:dyDescent="0.4">
      <c r="A27" s="56"/>
      <c r="B27" s="96" t="s">
        <v>51</v>
      </c>
      <c r="C27" s="97">
        <f>'HR Personnel'!C30</f>
        <v>0</v>
      </c>
      <c r="D27" s="98">
        <v>0</v>
      </c>
      <c r="E27" s="99"/>
      <c r="F27" s="8" t="s">
        <v>50</v>
      </c>
    </row>
    <row r="28" spans="1:6" s="3" customFormat="1" ht="13.15" x14ac:dyDescent="0.4">
      <c r="A28" s="56"/>
      <c r="B28" s="96" t="s">
        <v>52</v>
      </c>
      <c r="C28" s="97">
        <f>'HR Training'!C30</f>
        <v>0</v>
      </c>
      <c r="D28" s="98">
        <v>0</v>
      </c>
      <c r="E28" s="99"/>
      <c r="F28" s="8" t="s">
        <v>50</v>
      </c>
    </row>
    <row r="29" spans="1:6" s="3" customFormat="1" ht="13.15" x14ac:dyDescent="0.4">
      <c r="A29" s="57"/>
      <c r="B29" s="100" t="s">
        <v>568</v>
      </c>
      <c r="C29" s="101">
        <f>'Quality Assurance'!C30</f>
        <v>0</v>
      </c>
      <c r="D29" s="102">
        <v>0</v>
      </c>
      <c r="E29" s="103"/>
      <c r="F29" s="8" t="s">
        <v>50</v>
      </c>
    </row>
    <row r="30" spans="1:6" s="15" customFormat="1" ht="14.25" thickBot="1" x14ac:dyDescent="0.45">
      <c r="A30" s="15" t="s">
        <v>27</v>
      </c>
      <c r="C30" s="16"/>
      <c r="D30" s="17">
        <v>0</v>
      </c>
    </row>
    <row r="31" spans="1:6" ht="15.4" thickTop="1" x14ac:dyDescent="0.4">
      <c r="F31" s="8" t="s">
        <v>4</v>
      </c>
    </row>
    <row r="32" spans="1:6" x14ac:dyDescent="0.4">
      <c r="A32" s="126" t="s">
        <v>8</v>
      </c>
      <c r="B32" s="127"/>
      <c r="C32" s="127"/>
      <c r="D32" s="127"/>
      <c r="E32" s="128"/>
    </row>
    <row r="33" spans="1:5" x14ac:dyDescent="0.4">
      <c r="A33" s="129" t="s">
        <v>512</v>
      </c>
      <c r="B33" s="130"/>
      <c r="C33" s="130"/>
      <c r="D33" s="130"/>
      <c r="E33" s="131"/>
    </row>
    <row r="34" spans="1:5" x14ac:dyDescent="0.4">
      <c r="A34" s="129" t="s">
        <v>513</v>
      </c>
      <c r="B34" s="130"/>
      <c r="C34" s="130"/>
      <c r="D34" s="130"/>
      <c r="E34" s="131"/>
    </row>
    <row r="35" spans="1:5" x14ac:dyDescent="0.4">
      <c r="A35" s="129" t="s">
        <v>514</v>
      </c>
      <c r="B35" s="130"/>
      <c r="C35" s="130"/>
      <c r="D35" s="130"/>
      <c r="E35" s="131"/>
    </row>
    <row r="36" spans="1:5" x14ac:dyDescent="0.4">
      <c r="A36" s="129"/>
      <c r="B36" s="130"/>
      <c r="C36" s="130"/>
      <c r="D36" s="130"/>
      <c r="E36" s="131"/>
    </row>
    <row r="37" spans="1:5" x14ac:dyDescent="0.4">
      <c r="A37" s="132"/>
      <c r="B37" s="133"/>
      <c r="C37" s="133"/>
      <c r="D37" s="133"/>
      <c r="E37" s="134"/>
    </row>
    <row r="38" spans="1:5" x14ac:dyDescent="0.4">
      <c r="A38" s="3"/>
      <c r="B38" s="3"/>
      <c r="C38" s="3"/>
      <c r="D38" s="3"/>
      <c r="E38" s="3"/>
    </row>
    <row r="39" spans="1:5" x14ac:dyDescent="0.4">
      <c r="A39" s="3"/>
      <c r="B39" s="124" t="s">
        <v>84</v>
      </c>
      <c r="C39" s="124"/>
      <c r="D39" s="3"/>
      <c r="E39" s="6" t="s">
        <v>13</v>
      </c>
    </row>
    <row r="40" spans="1:5" x14ac:dyDescent="0.4">
      <c r="A40" s="3"/>
      <c r="B40" s="3"/>
      <c r="C40" s="3"/>
      <c r="D40" s="10"/>
      <c r="E40" s="3" t="s">
        <v>9</v>
      </c>
    </row>
    <row r="41" spans="1:5" x14ac:dyDescent="0.4">
      <c r="A41" s="3"/>
      <c r="B41" s="123" t="s">
        <v>83</v>
      </c>
      <c r="C41" s="123"/>
      <c r="D41" s="10"/>
      <c r="E41" s="3" t="s">
        <v>10</v>
      </c>
    </row>
    <row r="42" spans="1:5" x14ac:dyDescent="0.4">
      <c r="A42" s="3"/>
      <c r="B42" s="3"/>
      <c r="C42" s="3"/>
      <c r="D42" s="10"/>
      <c r="E42" s="3" t="s">
        <v>11</v>
      </c>
    </row>
    <row r="43" spans="1:5" x14ac:dyDescent="0.4">
      <c r="A43" s="3"/>
      <c r="B43" s="123" t="s">
        <v>82</v>
      </c>
      <c r="C43" s="123"/>
      <c r="D43" s="10"/>
      <c r="E43" s="3" t="s">
        <v>12</v>
      </c>
    </row>
  </sheetData>
  <mergeCells count="10">
    <mergeCell ref="B41:C41"/>
    <mergeCell ref="B43:C43"/>
    <mergeCell ref="B39:C39"/>
    <mergeCell ref="A3:E3"/>
    <mergeCell ref="A32:E32"/>
    <mergeCell ref="A33:E33"/>
    <mergeCell ref="A35:E35"/>
    <mergeCell ref="A36:E36"/>
    <mergeCell ref="A37:E37"/>
    <mergeCell ref="A34:E34"/>
  </mergeCells>
  <phoneticPr fontId="0" type="noConversion"/>
  <hyperlinks>
    <hyperlink ref="F7" location="'Cross Promotion'!A1" display="'Cross Promotion'!A1" xr:uid="{00000000-0004-0000-0000-000000000000}"/>
    <hyperlink ref="F8" location="Reservations!A1" display="Reservations!A1" xr:uid="{00000000-0004-0000-0000-000001000000}"/>
    <hyperlink ref="F9" location="Transportation!A1" display="Transportation!A1" xr:uid="{00000000-0004-0000-0000-000002000000}"/>
    <hyperlink ref="F10" location="'Front Desk'!A1" display="'Front Desk'!A1" xr:uid="{00000000-0004-0000-0000-000003000000}"/>
    <hyperlink ref="F11" location="Operator!A1" display="Operator!A1" xr:uid="{00000000-0004-0000-0000-000004000000}"/>
    <hyperlink ref="F12" location="Laundry!A1" display="Laundry!A1" xr:uid="{00000000-0004-0000-0000-000005000000}"/>
    <hyperlink ref="F13" location="Maintenance!A1" display="Maintenance!A1" xr:uid="{00000000-0004-0000-0000-000006000000}"/>
    <hyperlink ref="F14" location="Housekeeping!A1" display="Housekeeping!A1" xr:uid="{00000000-0004-0000-0000-000007000000}"/>
    <hyperlink ref="F15" location="Security!A1" display="Security!A1" xr:uid="{00000000-0004-0000-0000-000008000000}"/>
    <hyperlink ref="F16" location="'Hotel Room'!A1" display="'Hotel Room'!A1" xr:uid="{00000000-0004-0000-0000-000009000000}"/>
    <hyperlink ref="F17" location="'Room Service'!A1" display="'Room Service'!A1" xr:uid="{00000000-0004-0000-0000-00000A000000}"/>
    <hyperlink ref="F18" location="Restaurants!A1" display="Restaurants!A1" xr:uid="{00000000-0004-0000-0000-00000B000000}"/>
    <hyperlink ref="F19" location="'Hospitality Guarantee'!A1" display="'Hospitality Guarantee'!A1" xr:uid="{00000000-0004-0000-0000-00000C000000}"/>
    <hyperlink ref="F21" location="'Public Areas'!A1" display="'Public Areas'!A1" xr:uid="{00000000-0004-0000-0000-00000D000000}"/>
    <hyperlink ref="F22" location="Pool!A1" display="Pool!A1" xr:uid="{00000000-0004-0000-0000-00000E000000}"/>
    <hyperlink ref="F23" location="Beach!A1" display="Beach!A1" xr:uid="{00000000-0004-0000-0000-00000F000000}"/>
    <hyperlink ref="F25" location="'6 Key Issues'!A1" display="'6 Key Issues'!A1" xr:uid="{00000000-0004-0000-0000-000010000000}"/>
    <hyperlink ref="F26" location="'MP Institutions'!A1" display="'MP Institutions'!A1" xr:uid="{00000000-0004-0000-0000-000011000000}"/>
    <hyperlink ref="F27" location="'HR Personnel'!A1" display="'HR Personnel'!A1" xr:uid="{00000000-0004-0000-0000-000012000000}"/>
    <hyperlink ref="F28" location="'HR Training'!A1" display="'HR Training'!A1" xr:uid="{00000000-0004-0000-0000-000013000000}"/>
    <hyperlink ref="F29" location="'Quality Assurance'!A1" display="'Quality Assurance'!A1" xr:uid="{00000000-0004-0000-0000-000014000000}"/>
    <hyperlink ref="F31" location="'Rating - Legend'!A1" display="'Rating - Legend'!A1" xr:uid="{00000000-0004-0000-0000-000015000000}"/>
  </hyperlinks>
  <pageMargins left="0.78740157480314998" right="0.78740157480314998" top="0.98425196850393704" bottom="0.98425196850393704" header="0.511811023622047" footer="0.511811023622047"/>
  <pageSetup paperSize="9" orientation="portrait" blackAndWhite="1" r:id="rId1"/>
  <headerFooter alignWithMargins="0">
    <oddHeader xml:space="preserve">&amp;L&amp;G&amp;R&amp;"Arial,Bold"&amp;11Quality Assurance Audit </oddHeader>
    <oddFooter>&amp;L&amp;"Arial,Bold"&amp;10INNARCHIVE.CO&amp;R&amp;10Page &amp;P</odd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171450</xdr:colOff>
                    <xdr:row>6</xdr:row>
                    <xdr:rowOff>19050</xdr:rowOff>
                  </from>
                  <to>
                    <xdr:col>0</xdr:col>
                    <xdr:colOff>419100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171450</xdr:colOff>
                    <xdr:row>8</xdr:row>
                    <xdr:rowOff>19050</xdr:rowOff>
                  </from>
                  <to>
                    <xdr:col>0</xdr:col>
                    <xdr:colOff>419100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171450</xdr:colOff>
                    <xdr:row>23</xdr:row>
                    <xdr:rowOff>19050</xdr:rowOff>
                  </from>
                  <to>
                    <xdr:col>0</xdr:col>
                    <xdr:colOff>419100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171450</xdr:colOff>
                    <xdr:row>24</xdr:row>
                    <xdr:rowOff>19050</xdr:rowOff>
                  </from>
                  <to>
                    <xdr:col>0</xdr:col>
                    <xdr:colOff>419100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0</xdr:col>
                    <xdr:colOff>171450</xdr:colOff>
                    <xdr:row>25</xdr:row>
                    <xdr:rowOff>19050</xdr:rowOff>
                  </from>
                  <to>
                    <xdr:col>0</xdr:col>
                    <xdr:colOff>419100</xdr:colOff>
                    <xdr:row>26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0</xdr:col>
                    <xdr:colOff>171450</xdr:colOff>
                    <xdr:row>26</xdr:row>
                    <xdr:rowOff>19050</xdr:rowOff>
                  </from>
                  <to>
                    <xdr:col>0</xdr:col>
                    <xdr:colOff>419100</xdr:colOff>
                    <xdr:row>27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0</xdr:col>
                    <xdr:colOff>171450</xdr:colOff>
                    <xdr:row>27</xdr:row>
                    <xdr:rowOff>19050</xdr:rowOff>
                  </from>
                  <to>
                    <xdr:col>0</xdr:col>
                    <xdr:colOff>419100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0</xdr:col>
                    <xdr:colOff>171450</xdr:colOff>
                    <xdr:row>28</xdr:row>
                    <xdr:rowOff>19050</xdr:rowOff>
                  </from>
                  <to>
                    <xdr:col>0</xdr:col>
                    <xdr:colOff>419100</xdr:colOff>
                    <xdr:row>29</xdr:row>
                    <xdr:rowOff>61913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6" name="Check Box 23">
              <controlPr defaultSize="0" autoFill="0" autoLine="0" autoPict="0">
                <anchor moveWithCells="1">
                  <from>
                    <xdr:col>3</xdr:col>
                    <xdr:colOff>447675</xdr:colOff>
                    <xdr:row>38</xdr:row>
                    <xdr:rowOff>171450</xdr:rowOff>
                  </from>
                  <to>
                    <xdr:col>4</xdr:col>
                    <xdr:colOff>28575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7" name="Check Box 24">
              <controlPr defaultSize="0" autoFill="0" autoLine="0" autoPict="0">
                <anchor moveWithCells="1">
                  <from>
                    <xdr:col>3</xdr:col>
                    <xdr:colOff>447675</xdr:colOff>
                    <xdr:row>39</xdr:row>
                    <xdr:rowOff>171450</xdr:rowOff>
                  </from>
                  <to>
                    <xdr:col>4</xdr:col>
                    <xdr:colOff>28575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8" name="Check Box 25">
              <controlPr defaultSize="0" autoFill="0" autoLine="0" autoPict="0">
                <anchor moveWithCells="1">
                  <from>
                    <xdr:col>3</xdr:col>
                    <xdr:colOff>447675</xdr:colOff>
                    <xdr:row>40</xdr:row>
                    <xdr:rowOff>171450</xdr:rowOff>
                  </from>
                  <to>
                    <xdr:col>4</xdr:col>
                    <xdr:colOff>28575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9" name="Check Box 26">
              <controlPr defaultSize="0" autoFill="0" autoLine="0" autoPict="0">
                <anchor moveWithCells="1">
                  <from>
                    <xdr:col>3</xdr:col>
                    <xdr:colOff>447675</xdr:colOff>
                    <xdr:row>41</xdr:row>
                    <xdr:rowOff>171450</xdr:rowOff>
                  </from>
                  <to>
                    <xdr:col>4</xdr:col>
                    <xdr:colOff>28575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0" name="Check Box 27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1" name="Check Box 28">
              <controlPr defaultSize="0" autoFill="0" autoLine="0" autoPict="0">
                <anchor moveWithCells="1">
                  <from>
                    <xdr:col>0</xdr:col>
                    <xdr:colOff>171450</xdr:colOff>
                    <xdr:row>8</xdr:row>
                    <xdr:rowOff>19050</xdr:rowOff>
                  </from>
                  <to>
                    <xdr:col>0</xdr:col>
                    <xdr:colOff>419100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2" name="Check Box 29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3" name="Check Box 30">
              <controlPr defaultSize="0" autoFill="0" autoLine="0" autoPict="0">
                <anchor moveWithCells="1">
                  <from>
                    <xdr:col>0</xdr:col>
                    <xdr:colOff>171450</xdr:colOff>
                    <xdr:row>8</xdr:row>
                    <xdr:rowOff>19050</xdr:rowOff>
                  </from>
                  <to>
                    <xdr:col>0</xdr:col>
                    <xdr:colOff>419100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4" name="Check Box 31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5" name="Check Box 32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6" name="Check Box 33">
              <controlPr defaultSize="0" autoFill="0" autoLine="0" autoPict="0">
                <anchor moveWithCells="1">
                  <from>
                    <xdr:col>0</xdr:col>
                    <xdr:colOff>171450</xdr:colOff>
                    <xdr:row>8</xdr:row>
                    <xdr:rowOff>19050</xdr:rowOff>
                  </from>
                  <to>
                    <xdr:col>0</xdr:col>
                    <xdr:colOff>419100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7" name="Check Box 34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8" name="Check Box 35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9" name="Check Box 36">
              <controlPr defaultSize="0" autoFill="0" autoLine="0" autoPict="0">
                <anchor moveWithCells="1">
                  <from>
                    <xdr:col>0</xdr:col>
                    <xdr:colOff>171450</xdr:colOff>
                    <xdr:row>6</xdr:row>
                    <xdr:rowOff>19050</xdr:rowOff>
                  </from>
                  <to>
                    <xdr:col>0</xdr:col>
                    <xdr:colOff>419100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0" name="Check Box 37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1" name="Check Box 38">
              <controlPr defaultSize="0" autoFill="0" autoLine="0" autoPict="0">
                <anchor moveWithCells="1">
                  <from>
                    <xdr:col>0</xdr:col>
                    <xdr:colOff>171450</xdr:colOff>
                    <xdr:row>6</xdr:row>
                    <xdr:rowOff>19050</xdr:rowOff>
                  </from>
                  <to>
                    <xdr:col>0</xdr:col>
                    <xdr:colOff>419100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2" name="Check Box 39">
              <controlPr defaultSize="0" autoFill="0" autoLine="0" autoPict="0">
                <anchor moveWithCells="1">
                  <from>
                    <xdr:col>0</xdr:col>
                    <xdr:colOff>171450</xdr:colOff>
                    <xdr:row>6</xdr:row>
                    <xdr:rowOff>19050</xdr:rowOff>
                  </from>
                  <to>
                    <xdr:col>0</xdr:col>
                    <xdr:colOff>419100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3" name="Check Box 40">
              <controlPr defaultSize="0" autoFill="0" autoLine="0" autoPict="0">
                <anchor moveWithCells="1">
                  <from>
                    <xdr:col>0</xdr:col>
                    <xdr:colOff>171450</xdr:colOff>
                    <xdr:row>6</xdr:row>
                    <xdr:rowOff>19050</xdr:rowOff>
                  </from>
                  <to>
                    <xdr:col>0</xdr:col>
                    <xdr:colOff>419100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4" name="Check Box 41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5" name="Check Box 42">
              <controlPr defaultSize="0" autoFill="0" autoLine="0" autoPict="0">
                <anchor moveWithCells="1">
                  <from>
                    <xdr:col>0</xdr:col>
                    <xdr:colOff>171450</xdr:colOff>
                    <xdr:row>23</xdr:row>
                    <xdr:rowOff>19050</xdr:rowOff>
                  </from>
                  <to>
                    <xdr:col>0</xdr:col>
                    <xdr:colOff>419100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6" name="Check Box 43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7" name="Check Box 44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8" name="Check Box 45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9" name="Check Box 47">
              <controlPr defaultSize="0" autoFill="0" autoLine="0" autoPict="0">
                <anchor moveWithCells="1">
                  <from>
                    <xdr:col>0</xdr:col>
                    <xdr:colOff>171450</xdr:colOff>
                    <xdr:row>24</xdr:row>
                    <xdr:rowOff>19050</xdr:rowOff>
                  </from>
                  <to>
                    <xdr:col>0</xdr:col>
                    <xdr:colOff>419100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40" name="Check Box 51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41" name="Check Box 52">
              <controlPr defaultSize="0" autoFill="0" autoLine="0" autoPict="0">
                <anchor moveWithCells="1">
                  <from>
                    <xdr:col>0</xdr:col>
                    <xdr:colOff>171450</xdr:colOff>
                    <xdr:row>8</xdr:row>
                    <xdr:rowOff>19050</xdr:rowOff>
                  </from>
                  <to>
                    <xdr:col>0</xdr:col>
                    <xdr:colOff>419100</xdr:colOff>
                    <xdr:row>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42" name="Check Box 53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43" name="Check Box 54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4" name="Check Box 55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5" name="Check Box 56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6" name="Check Box 57">
              <controlPr defaultSize="0" autoFill="0" autoLine="0" autoPict="0">
                <anchor moveWithCells="1">
                  <from>
                    <xdr:col>0</xdr:col>
                    <xdr:colOff>171450</xdr:colOff>
                    <xdr:row>7</xdr:row>
                    <xdr:rowOff>19050</xdr:rowOff>
                  </from>
                  <to>
                    <xdr:col>0</xdr:col>
                    <xdr:colOff>419100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7" name="Check Box 58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8" name="Check Box 59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9" name="Check Box 60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50" name="Check Box 61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51" name="Check Box 62">
              <controlPr defaultSize="0" autoFill="0" autoLine="0" autoPict="0">
                <anchor moveWithCells="1">
                  <from>
                    <xdr:col>0</xdr:col>
                    <xdr:colOff>171450</xdr:colOff>
                    <xdr:row>9</xdr:row>
                    <xdr:rowOff>19050</xdr:rowOff>
                  </from>
                  <to>
                    <xdr:col>0</xdr:col>
                    <xdr:colOff>419100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52" name="Check Box 63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53" name="Check Box 64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4" name="Check Box 65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5" name="Check Box 66">
              <controlPr defaultSize="0" autoFill="0" autoLine="0" autoPict="0">
                <anchor moveWithCells="1">
                  <from>
                    <xdr:col>0</xdr:col>
                    <xdr:colOff>171450</xdr:colOff>
                    <xdr:row>22</xdr:row>
                    <xdr:rowOff>19050</xdr:rowOff>
                  </from>
                  <to>
                    <xdr:col>0</xdr:col>
                    <xdr:colOff>419100</xdr:colOff>
                    <xdr:row>23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6" name="Check Box 67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7" name="Check Box 68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8" name="Check Box 69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9" name="Check Box 70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60" name="Check Box 71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61" name="Check Box 72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62" name="Check Box 73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63" name="Check Box 74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64" name="Check Box 75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5" name="Check Box 76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66" name="Check Box 77">
              <controlPr defaultSize="0" autoFill="0" autoLine="0" autoPict="0">
                <anchor moveWithCells="1">
                  <from>
                    <xdr:col>0</xdr:col>
                    <xdr:colOff>171450</xdr:colOff>
                    <xdr:row>10</xdr:row>
                    <xdr:rowOff>19050</xdr:rowOff>
                  </from>
                  <to>
                    <xdr:col>0</xdr:col>
                    <xdr:colOff>419100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7" name="Check Box 78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8" name="Check Box 79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9" name="Check Box 80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0" name="Check Box 81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1" name="Check Box 82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72" name="Check Box 83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73" name="Check Box 84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74" name="Check Box 85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5" name="Check Box 86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76" name="Check Box 87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7" name="Check Box 88">
              <controlPr defaultSize="0" autoFill="0" autoLine="0" autoPict="0">
                <anchor moveWithCells="1">
                  <from>
                    <xdr:col>0</xdr:col>
                    <xdr:colOff>171450</xdr:colOff>
                    <xdr:row>11</xdr:row>
                    <xdr:rowOff>19050</xdr:rowOff>
                  </from>
                  <to>
                    <xdr:col>0</xdr:col>
                    <xdr:colOff>419100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8" name="Check Box 89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9" name="Check Box 90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80" name="Check Box 91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81" name="Check Box 92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82" name="Check Box 93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83" name="Check Box 94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84" name="Check Box 95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85" name="Check Box 96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86" name="Check Box 97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87" name="Check Box 98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88" name="Check Box 99">
              <controlPr defaultSize="0" autoFill="0" autoLine="0" autoPict="0">
                <anchor moveWithCells="1">
                  <from>
                    <xdr:col>0</xdr:col>
                    <xdr:colOff>171450</xdr:colOff>
                    <xdr:row>21</xdr:row>
                    <xdr:rowOff>19050</xdr:rowOff>
                  </from>
                  <to>
                    <xdr:col>0</xdr:col>
                    <xdr:colOff>419100</xdr:colOff>
                    <xdr:row>22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89" name="Check Box 100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90" name="Check Box 101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91" name="Check Box 102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92" name="Check Box 103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93" name="Check Box 104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94" name="Check Box 105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95" name="Check Box 106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96" name="Check Box 107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97" name="Check Box 108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98" name="Check Box 109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99" name="Check Box 110">
              <controlPr defaultSize="0" autoFill="0" autoLine="0" autoPict="0">
                <anchor moveWithCells="1">
                  <from>
                    <xdr:col>0</xdr:col>
                    <xdr:colOff>171450</xdr:colOff>
                    <xdr:row>20</xdr:row>
                    <xdr:rowOff>19050</xdr:rowOff>
                  </from>
                  <to>
                    <xdr:col>0</xdr:col>
                    <xdr:colOff>419100</xdr:colOff>
                    <xdr:row>21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00" name="Check Box 111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01" name="Check Box 112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02" name="Check Box 113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03" name="Check Box 114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04" name="Check Box 115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05" name="Check Box 116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06" name="Check Box 117">
              <controlPr defaultSize="0" autoFill="0" autoLine="0" autoPict="0">
                <anchor moveWithCells="1">
                  <from>
                    <xdr:col>0</xdr:col>
                    <xdr:colOff>171450</xdr:colOff>
                    <xdr:row>19</xdr:row>
                    <xdr:rowOff>19050</xdr:rowOff>
                  </from>
                  <to>
                    <xdr:col>0</xdr:col>
                    <xdr:colOff>419100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07" name="Check Box 122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08" name="Check Box 123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09" name="Check Box 124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10" name="Check Box 125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11" name="Check Box 126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12" name="Check Box 127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13" name="Check Box 128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14" name="Check Box 129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15" name="Check Box 130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16" name="Check Box 131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17" name="Check Box 132">
              <controlPr defaultSize="0" autoFill="0" autoLine="0" autoPict="0">
                <anchor moveWithCells="1">
                  <from>
                    <xdr:col>0</xdr:col>
                    <xdr:colOff>171450</xdr:colOff>
                    <xdr:row>18</xdr:row>
                    <xdr:rowOff>19050</xdr:rowOff>
                  </from>
                  <to>
                    <xdr:col>0</xdr:col>
                    <xdr:colOff>419100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18" name="Check Box 133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19" name="Check Box 134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20" name="Check Box 135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21" name="Check Box 136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22" name="Check Box 137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23" name="Check Box 138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24" name="Check Box 139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25" name="Check Box 140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26" name="Check Box 141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27" name="Check Box 142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28" name="Check Box 143">
              <controlPr defaultSize="0" autoFill="0" autoLine="0" autoPict="0">
                <anchor moveWithCells="1">
                  <from>
                    <xdr:col>0</xdr:col>
                    <xdr:colOff>171450</xdr:colOff>
                    <xdr:row>17</xdr:row>
                    <xdr:rowOff>19050</xdr:rowOff>
                  </from>
                  <to>
                    <xdr:col>0</xdr:col>
                    <xdr:colOff>419100</xdr:colOff>
                    <xdr:row>18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29" name="Check Box 144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30" name="Check Box 145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31" name="Check Box 146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32" name="Check Box 147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33" name="Check Box 148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34" name="Check Box 149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35" name="Check Box 150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36" name="Check Box 151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37" name="Check Box 152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38" name="Check Box 153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39" name="Check Box 154">
              <controlPr defaultSize="0" autoFill="0" autoLine="0" autoPict="0">
                <anchor moveWithCells="1">
                  <from>
                    <xdr:col>0</xdr:col>
                    <xdr:colOff>171450</xdr:colOff>
                    <xdr:row>16</xdr:row>
                    <xdr:rowOff>19050</xdr:rowOff>
                  </from>
                  <to>
                    <xdr:col>0</xdr:col>
                    <xdr:colOff>419100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40" name="Check Box 155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41" name="Check Box 156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42" name="Check Box 157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43" name="Check Box 158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44" name="Check Box 159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45" name="Check Box 160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46" name="Check Box 161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47" name="Check Box 162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48" name="Check Box 163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49" name="Check Box 164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50" name="Check Box 165">
              <controlPr defaultSize="0" autoFill="0" autoLine="0" autoPict="0">
                <anchor moveWithCells="1">
                  <from>
                    <xdr:col>0</xdr:col>
                    <xdr:colOff>171450</xdr:colOff>
                    <xdr:row>15</xdr:row>
                    <xdr:rowOff>19050</xdr:rowOff>
                  </from>
                  <to>
                    <xdr:col>0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51" name="Check Box 166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52" name="Check Box 167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53" name="Check Box 168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54" name="Check Box 169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55" name="Check Box 170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56" name="Check Box 171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57" name="Check Box 172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58" name="Check Box 173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59" name="Check Box 174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60" name="Check Box 175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61" name="Check Box 176">
              <controlPr defaultSize="0" autoFill="0" autoLine="0" autoPict="0">
                <anchor moveWithCells="1">
                  <from>
                    <xdr:col>0</xdr:col>
                    <xdr:colOff>171450</xdr:colOff>
                    <xdr:row>14</xdr:row>
                    <xdr:rowOff>19050</xdr:rowOff>
                  </from>
                  <to>
                    <xdr:col>0</xdr:col>
                    <xdr:colOff>419100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62" name="Check Box 177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63" name="Check Box 178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64" name="Check Box 179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65" name="Check Box 180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66" name="Check Box 181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67" name="Check Box 182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68" name="Check Box 183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69" name="Check Box 184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70" name="Check Box 185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71" name="Check Box 186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72" name="Check Box 187">
              <controlPr defaultSize="0" autoFill="0" autoLine="0" autoPict="0">
                <anchor moveWithCells="1">
                  <from>
                    <xdr:col>0</xdr:col>
                    <xdr:colOff>171450</xdr:colOff>
                    <xdr:row>13</xdr:row>
                    <xdr:rowOff>19050</xdr:rowOff>
                  </from>
                  <to>
                    <xdr:col>0</xdr:col>
                    <xdr:colOff>419100</xdr:colOff>
                    <xdr:row>14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73" name="Check Box 188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74" name="Check Box 189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75" name="Check Box 190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76" name="Check Box 191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77" name="Check Box 192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78" name="Check Box 193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79" name="Check Box 194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80" name="Check Box 195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81" name="Check Box 196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82" name="Check Box 197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83" name="Check Box 198">
              <controlPr defaultSize="0" autoFill="0" autoLine="0" autoPict="0">
                <anchor moveWithCells="1">
                  <from>
                    <xdr:col>0</xdr:col>
                    <xdr:colOff>171450</xdr:colOff>
                    <xdr:row>12</xdr:row>
                    <xdr:rowOff>19050</xdr:rowOff>
                  </from>
                  <to>
                    <xdr:col>0</xdr:col>
                    <xdr:colOff>419100</xdr:colOff>
                    <xdr:row>13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346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367</v>
      </c>
      <c r="B7" s="30">
        <v>1</v>
      </c>
      <c r="C7" s="30">
        <v>0</v>
      </c>
      <c r="D7" s="30">
        <v>0</v>
      </c>
      <c r="E7" s="31" t="s">
        <v>347</v>
      </c>
    </row>
    <row r="8" spans="1:5" s="32" customFormat="1" ht="13.5" x14ac:dyDescent="0.35">
      <c r="A8" s="36" t="s">
        <v>126</v>
      </c>
      <c r="B8" s="37">
        <v>1</v>
      </c>
      <c r="C8" s="37">
        <v>0</v>
      </c>
      <c r="D8" s="37">
        <v>0</v>
      </c>
      <c r="E8" s="38" t="s">
        <v>347</v>
      </c>
    </row>
    <row r="9" spans="1:5" s="32" customFormat="1" ht="13.5" x14ac:dyDescent="0.35">
      <c r="A9" s="33" t="s">
        <v>127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128</v>
      </c>
      <c r="B10" s="37">
        <v>1</v>
      </c>
      <c r="C10" s="37">
        <v>0</v>
      </c>
      <c r="D10" s="37">
        <v>0</v>
      </c>
      <c r="E10" s="38" t="s">
        <v>531</v>
      </c>
    </row>
    <row r="11" spans="1:5" s="32" customFormat="1" ht="13.5" x14ac:dyDescent="0.35">
      <c r="A11" s="33" t="s">
        <v>129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532</v>
      </c>
      <c r="B12" s="37">
        <v>1</v>
      </c>
      <c r="C12" s="37">
        <v>0</v>
      </c>
      <c r="D12" s="37">
        <v>0</v>
      </c>
      <c r="E12" s="80" t="s">
        <v>533</v>
      </c>
    </row>
    <row r="13" spans="1:5" s="32" customFormat="1" ht="13.5" x14ac:dyDescent="0.35">
      <c r="A13" s="65" t="s">
        <v>130</v>
      </c>
      <c r="B13" s="66">
        <v>1</v>
      </c>
      <c r="C13" s="66">
        <v>0</v>
      </c>
      <c r="D13" s="66">
        <v>0</v>
      </c>
      <c r="E13" s="67" t="s">
        <v>348</v>
      </c>
    </row>
    <row r="14" spans="1:5" s="32" customFormat="1" ht="13.5" x14ac:dyDescent="0.35">
      <c r="A14" s="36" t="s">
        <v>131</v>
      </c>
      <c r="B14" s="37">
        <v>1</v>
      </c>
      <c r="C14" s="37">
        <v>0</v>
      </c>
      <c r="D14" s="37">
        <v>0</v>
      </c>
      <c r="E14" s="38" t="s">
        <v>414</v>
      </c>
    </row>
    <row r="15" spans="1:5" s="32" customFormat="1" ht="13.5" x14ac:dyDescent="0.35">
      <c r="A15" s="65" t="s">
        <v>132</v>
      </c>
      <c r="B15" s="66">
        <v>1</v>
      </c>
      <c r="C15" s="66">
        <v>0</v>
      </c>
      <c r="D15" s="66">
        <v>0</v>
      </c>
      <c r="E15" s="67"/>
    </row>
    <row r="16" spans="1:5" s="32" customFormat="1" ht="13.5" x14ac:dyDescent="0.35">
      <c r="A16" s="36" t="s">
        <v>320</v>
      </c>
      <c r="B16" s="37">
        <v>1</v>
      </c>
      <c r="C16" s="37">
        <v>0</v>
      </c>
      <c r="D16" s="37">
        <v>0</v>
      </c>
      <c r="E16" s="38" t="s">
        <v>375</v>
      </c>
    </row>
    <row r="17" spans="1:5" s="32" customFormat="1" ht="13.5" x14ac:dyDescent="0.35">
      <c r="A17" s="65" t="s">
        <v>133</v>
      </c>
      <c r="B17" s="66">
        <v>1</v>
      </c>
      <c r="C17" s="66">
        <v>0</v>
      </c>
      <c r="D17" s="66">
        <v>0</v>
      </c>
      <c r="E17" s="67" t="s">
        <v>462</v>
      </c>
    </row>
    <row r="18" spans="1:5" s="32" customFormat="1" ht="13.5" x14ac:dyDescent="0.35">
      <c r="A18" s="36" t="s">
        <v>134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65" t="s">
        <v>485</v>
      </c>
      <c r="B19" s="66">
        <v>1</v>
      </c>
      <c r="C19" s="66">
        <v>0</v>
      </c>
      <c r="D19" s="66">
        <v>0</v>
      </c>
      <c r="E19" s="67"/>
    </row>
    <row r="20" spans="1:5" s="32" customFormat="1" ht="13.5" x14ac:dyDescent="0.35">
      <c r="A20" s="36" t="s">
        <v>135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65" t="s">
        <v>608</v>
      </c>
      <c r="B21" s="66">
        <v>1</v>
      </c>
      <c r="C21" s="66">
        <v>0</v>
      </c>
      <c r="D21" s="66">
        <v>0</v>
      </c>
      <c r="E21" s="67" t="s">
        <v>437</v>
      </c>
    </row>
    <row r="22" spans="1:5" s="32" customFormat="1" ht="13.5" x14ac:dyDescent="0.35">
      <c r="A22" s="36"/>
      <c r="B22" s="37" t="s">
        <v>55</v>
      </c>
      <c r="C22" s="37" t="s">
        <v>55</v>
      </c>
      <c r="D22" s="37" t="s">
        <v>55</v>
      </c>
      <c r="E22" s="38"/>
    </row>
    <row r="23" spans="1:5" s="32" customFormat="1" ht="13.5" x14ac:dyDescent="0.35">
      <c r="A23" s="65" t="s">
        <v>270</v>
      </c>
      <c r="B23" s="66">
        <v>1</v>
      </c>
      <c r="C23" s="66">
        <v>0</v>
      </c>
      <c r="D23" s="66">
        <v>0</v>
      </c>
      <c r="E23" s="67"/>
    </row>
    <row r="24" spans="1:5" s="32" customFormat="1" ht="13.5" x14ac:dyDescent="0.35">
      <c r="A24" s="36" t="s">
        <v>271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65" t="s">
        <v>376</v>
      </c>
      <c r="B25" s="66">
        <v>1</v>
      </c>
      <c r="C25" s="66">
        <v>0</v>
      </c>
      <c r="D25" s="66">
        <v>0</v>
      </c>
      <c r="E25" s="67"/>
    </row>
    <row r="26" spans="1:5" s="32" customFormat="1" ht="13.5" x14ac:dyDescent="0.35">
      <c r="A26" s="36" t="s">
        <v>368</v>
      </c>
      <c r="B26" s="37">
        <v>1</v>
      </c>
      <c r="C26" s="37">
        <v>0</v>
      </c>
      <c r="D26" s="37">
        <v>0</v>
      </c>
      <c r="E26" s="38" t="s">
        <v>347</v>
      </c>
    </row>
    <row r="27" spans="1:5" s="32" customFormat="1" ht="13.5" x14ac:dyDescent="0.35">
      <c r="A27" s="65" t="s">
        <v>436</v>
      </c>
      <c r="B27" s="66">
        <v>1</v>
      </c>
      <c r="C27" s="66">
        <v>0</v>
      </c>
      <c r="D27" s="66">
        <v>0</v>
      </c>
      <c r="E27" s="68" t="s">
        <v>569</v>
      </c>
    </row>
    <row r="28" spans="1:5" s="32" customFormat="1" ht="13.5" x14ac:dyDescent="0.35">
      <c r="A28" s="36"/>
      <c r="B28" s="37"/>
      <c r="C28" s="37"/>
      <c r="D28" s="37"/>
      <c r="E28" s="38"/>
    </row>
    <row r="29" spans="1:5" s="32" customFormat="1" ht="13.5" x14ac:dyDescent="0.35">
      <c r="A29" s="69" t="s">
        <v>515</v>
      </c>
      <c r="B29" s="70">
        <v>1</v>
      </c>
      <c r="C29" s="70">
        <v>0</v>
      </c>
      <c r="D29" s="70">
        <v>0</v>
      </c>
      <c r="E29" s="71" t="s">
        <v>450</v>
      </c>
    </row>
    <row r="30" spans="1:5" x14ac:dyDescent="0.4">
      <c r="A30" s="26" t="s">
        <v>35</v>
      </c>
      <c r="B30" s="27">
        <f>SUM(B7:B29)</f>
        <v>21</v>
      </c>
      <c r="C30" s="27">
        <f>SUM(C7:C29)</f>
        <v>0</v>
      </c>
      <c r="D30" s="27">
        <f>SUM(D7:D29)</f>
        <v>0</v>
      </c>
      <c r="E30" s="42" t="s">
        <v>37</v>
      </c>
    </row>
    <row r="31" spans="1:5" ht="15.4" thickBot="1" x14ac:dyDescent="0.45">
      <c r="A31" s="22" t="s">
        <v>36</v>
      </c>
      <c r="B31" s="58">
        <v>1</v>
      </c>
      <c r="C31" s="59">
        <f>C30/B30</f>
        <v>0</v>
      </c>
      <c r="D31" s="60">
        <f>D30/B30</f>
        <v>0</v>
      </c>
      <c r="E31" s="28" t="s">
        <v>38</v>
      </c>
    </row>
    <row r="32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0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39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65" t="s">
        <v>584</v>
      </c>
      <c r="B7" s="66">
        <v>1</v>
      </c>
      <c r="C7" s="66">
        <v>0</v>
      </c>
      <c r="D7" s="66">
        <v>0</v>
      </c>
      <c r="E7" s="67" t="s">
        <v>251</v>
      </c>
    </row>
    <row r="8" spans="1:5" s="32" customFormat="1" ht="13.5" x14ac:dyDescent="0.35">
      <c r="A8" s="36" t="s">
        <v>373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65" t="s">
        <v>55</v>
      </c>
      <c r="B9" s="66" t="s">
        <v>55</v>
      </c>
      <c r="C9" s="66" t="s">
        <v>55</v>
      </c>
      <c r="D9" s="66" t="s">
        <v>55</v>
      </c>
      <c r="E9" s="67"/>
    </row>
    <row r="10" spans="1:5" s="32" customFormat="1" ht="13.5" x14ac:dyDescent="0.35">
      <c r="A10" s="36" t="s">
        <v>272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65" t="s">
        <v>273</v>
      </c>
      <c r="B11" s="66">
        <v>1</v>
      </c>
      <c r="C11" s="66">
        <v>0</v>
      </c>
      <c r="D11" s="66">
        <v>0</v>
      </c>
      <c r="E11" s="67"/>
    </row>
    <row r="12" spans="1:5" s="32" customFormat="1" ht="13.5" x14ac:dyDescent="0.35">
      <c r="A12" s="36" t="s">
        <v>274</v>
      </c>
      <c r="B12" s="37">
        <v>1</v>
      </c>
      <c r="C12" s="37">
        <v>0</v>
      </c>
      <c r="D12" s="37">
        <v>0</v>
      </c>
      <c r="E12" s="38" t="s">
        <v>55</v>
      </c>
    </row>
    <row r="13" spans="1:5" s="32" customFormat="1" ht="13.5" x14ac:dyDescent="0.35">
      <c r="A13" s="65" t="s">
        <v>486</v>
      </c>
      <c r="B13" s="66">
        <v>1</v>
      </c>
      <c r="C13" s="66">
        <v>0</v>
      </c>
      <c r="D13" s="66">
        <v>0</v>
      </c>
      <c r="E13" s="67"/>
    </row>
    <row r="14" spans="1:5" s="32" customFormat="1" ht="13.5" x14ac:dyDescent="0.35">
      <c r="A14" s="36" t="s">
        <v>275</v>
      </c>
      <c r="B14" s="37">
        <v>1</v>
      </c>
      <c r="C14" s="37">
        <v>0</v>
      </c>
      <c r="D14" s="37">
        <v>0</v>
      </c>
      <c r="E14" s="38" t="s">
        <v>55</v>
      </c>
    </row>
    <row r="15" spans="1:5" s="32" customFormat="1" ht="13.5" x14ac:dyDescent="0.35">
      <c r="A15" s="65" t="s">
        <v>369</v>
      </c>
      <c r="B15" s="66">
        <v>1</v>
      </c>
      <c r="C15" s="66">
        <v>0</v>
      </c>
      <c r="D15" s="66">
        <v>0</v>
      </c>
      <c r="E15" s="67" t="s">
        <v>570</v>
      </c>
    </row>
    <row r="16" spans="1:5" s="32" customFormat="1" ht="13.5" x14ac:dyDescent="0.35">
      <c r="A16" s="36" t="s">
        <v>516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65"/>
      <c r="B17" s="66">
        <v>1</v>
      </c>
      <c r="C17" s="66">
        <v>0</v>
      </c>
      <c r="D17" s="66">
        <v>0</v>
      </c>
      <c r="E17" s="67"/>
    </row>
    <row r="18" spans="1:5" s="32" customFormat="1" ht="13.5" x14ac:dyDescent="0.35">
      <c r="A18" s="36" t="s">
        <v>609</v>
      </c>
      <c r="B18" s="37">
        <v>1</v>
      </c>
      <c r="C18" s="37">
        <v>0</v>
      </c>
      <c r="D18" s="37">
        <v>0</v>
      </c>
      <c r="E18" s="38" t="s">
        <v>136</v>
      </c>
    </row>
    <row r="19" spans="1:5" s="32" customFormat="1" ht="13.5" x14ac:dyDescent="0.35">
      <c r="A19" s="65" t="s">
        <v>137</v>
      </c>
      <c r="B19" s="66">
        <v>1</v>
      </c>
      <c r="C19" s="66">
        <v>0</v>
      </c>
      <c r="D19" s="66">
        <v>0</v>
      </c>
      <c r="E19" s="67" t="s">
        <v>55</v>
      </c>
    </row>
    <row r="20" spans="1:5" s="32" customFormat="1" ht="13.5" x14ac:dyDescent="0.35">
      <c r="A20" s="36" t="s">
        <v>138</v>
      </c>
      <c r="B20" s="37">
        <v>1</v>
      </c>
      <c r="C20" s="37">
        <v>0</v>
      </c>
      <c r="D20" s="37">
        <v>0</v>
      </c>
      <c r="E20" s="38" t="s">
        <v>139</v>
      </c>
    </row>
    <row r="21" spans="1:5" s="32" customFormat="1" ht="13.5" x14ac:dyDescent="0.35">
      <c r="A21" s="65" t="s">
        <v>140</v>
      </c>
      <c r="B21" s="66">
        <v>1</v>
      </c>
      <c r="C21" s="66">
        <v>0</v>
      </c>
      <c r="D21" s="66">
        <v>0</v>
      </c>
      <c r="E21" s="67" t="s">
        <v>534</v>
      </c>
    </row>
    <row r="22" spans="1:5" s="32" customFormat="1" ht="13.5" x14ac:dyDescent="0.35">
      <c r="A22" s="36" t="s">
        <v>517</v>
      </c>
      <c r="B22" s="37">
        <v>1</v>
      </c>
      <c r="C22" s="37">
        <v>0</v>
      </c>
      <c r="D22" s="37">
        <v>0</v>
      </c>
      <c r="E22" s="38" t="s">
        <v>529</v>
      </c>
    </row>
    <row r="23" spans="1:5" s="32" customFormat="1" ht="13.5" x14ac:dyDescent="0.35">
      <c r="A23" s="65"/>
      <c r="B23" s="66"/>
      <c r="C23" s="66">
        <v>0</v>
      </c>
      <c r="D23" s="66">
        <v>0</v>
      </c>
      <c r="E23" s="67"/>
    </row>
    <row r="24" spans="1:5" s="32" customFormat="1" ht="13.5" x14ac:dyDescent="0.35">
      <c r="A24" s="36" t="s">
        <v>371</v>
      </c>
      <c r="B24" s="37">
        <v>1</v>
      </c>
      <c r="C24" s="37">
        <v>0</v>
      </c>
      <c r="D24" s="37">
        <v>0</v>
      </c>
      <c r="E24" s="38" t="s">
        <v>530</v>
      </c>
    </row>
    <row r="25" spans="1:5" s="32" customFormat="1" ht="13.5" x14ac:dyDescent="0.35">
      <c r="A25" s="65" t="s">
        <v>487</v>
      </c>
      <c r="B25" s="66">
        <v>1</v>
      </c>
      <c r="C25" s="66">
        <v>0</v>
      </c>
      <c r="D25" s="66">
        <v>0</v>
      </c>
      <c r="E25" s="67"/>
    </row>
    <row r="26" spans="1:5" s="32" customFormat="1" ht="13.5" x14ac:dyDescent="0.35">
      <c r="A26" s="36" t="s">
        <v>370</v>
      </c>
      <c r="B26" s="37">
        <v>1</v>
      </c>
      <c r="C26" s="37">
        <v>0</v>
      </c>
      <c r="D26" s="37">
        <v>0</v>
      </c>
      <c r="E26" s="38" t="s">
        <v>337</v>
      </c>
    </row>
    <row r="27" spans="1:5" s="32" customFormat="1" ht="13.5" x14ac:dyDescent="0.35">
      <c r="A27" s="69"/>
      <c r="B27" s="70"/>
      <c r="C27" s="70"/>
      <c r="D27" s="70"/>
      <c r="E27" s="71"/>
    </row>
    <row r="28" spans="1:5" x14ac:dyDescent="0.4">
      <c r="A28" s="26" t="s">
        <v>35</v>
      </c>
      <c r="B28" s="27">
        <f>SUM(B7:B27)</f>
        <v>18</v>
      </c>
      <c r="C28" s="27">
        <f>SUM(C7:C27)</f>
        <v>0</v>
      </c>
      <c r="D28" s="27">
        <f>SUM(D7:D27)</f>
        <v>0</v>
      </c>
      <c r="E28" s="42" t="s">
        <v>37</v>
      </c>
    </row>
    <row r="29" spans="1:5" ht="15.4" thickBot="1" x14ac:dyDescent="0.45">
      <c r="A29" s="22" t="s">
        <v>36</v>
      </c>
      <c r="B29" s="58">
        <v>1</v>
      </c>
      <c r="C29" s="59">
        <f>C28/B28</f>
        <v>0</v>
      </c>
      <c r="D29" s="60">
        <f>D28/B28</f>
        <v>0</v>
      </c>
      <c r="E29" s="28" t="s">
        <v>38</v>
      </c>
    </row>
    <row r="30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285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65" t="s">
        <v>584</v>
      </c>
      <c r="B7" s="66">
        <v>1</v>
      </c>
      <c r="C7" s="66">
        <v>0</v>
      </c>
      <c r="D7" s="66">
        <v>0</v>
      </c>
      <c r="E7" s="67" t="s">
        <v>55</v>
      </c>
    </row>
    <row r="8" spans="1:5" s="32" customFormat="1" ht="13.5" x14ac:dyDescent="0.35">
      <c r="A8" s="36" t="s">
        <v>373</v>
      </c>
      <c r="B8" s="37">
        <v>1</v>
      </c>
      <c r="C8" s="37">
        <v>0</v>
      </c>
      <c r="D8" s="37">
        <v>0</v>
      </c>
      <c r="E8" s="38" t="s">
        <v>55</v>
      </c>
    </row>
    <row r="9" spans="1:5" s="32" customFormat="1" ht="13.5" x14ac:dyDescent="0.35">
      <c r="A9" s="65" t="s">
        <v>55</v>
      </c>
      <c r="B9" s="66" t="s">
        <v>55</v>
      </c>
      <c r="C9" s="66" t="s">
        <v>55</v>
      </c>
      <c r="D9" s="66" t="s">
        <v>55</v>
      </c>
      <c r="E9" s="67"/>
    </row>
    <row r="10" spans="1:5" s="32" customFormat="1" ht="13.5" x14ac:dyDescent="0.35">
      <c r="A10" s="36" t="s">
        <v>490</v>
      </c>
      <c r="B10" s="37">
        <v>1</v>
      </c>
      <c r="C10" s="37">
        <v>0</v>
      </c>
      <c r="D10" s="37">
        <v>0</v>
      </c>
      <c r="E10" s="38" t="s">
        <v>55</v>
      </c>
    </row>
    <row r="11" spans="1:5" s="32" customFormat="1" ht="13.5" x14ac:dyDescent="0.35">
      <c r="A11" s="65" t="s">
        <v>276</v>
      </c>
      <c r="B11" s="66">
        <v>1</v>
      </c>
      <c r="C11" s="66">
        <v>0</v>
      </c>
      <c r="D11" s="66">
        <v>0</v>
      </c>
      <c r="E11" s="67" t="s">
        <v>463</v>
      </c>
    </row>
    <row r="12" spans="1:5" s="32" customFormat="1" ht="13.5" x14ac:dyDescent="0.35">
      <c r="A12" s="36" t="s">
        <v>277</v>
      </c>
      <c r="B12" s="37">
        <v>1</v>
      </c>
      <c r="C12" s="37">
        <v>0</v>
      </c>
      <c r="D12" s="37">
        <v>0</v>
      </c>
      <c r="E12" s="38" t="s">
        <v>55</v>
      </c>
    </row>
    <row r="13" spans="1:5" s="32" customFormat="1" ht="13.5" x14ac:dyDescent="0.35">
      <c r="A13" s="65" t="s">
        <v>278</v>
      </c>
      <c r="B13" s="66">
        <v>1</v>
      </c>
      <c r="C13" s="66">
        <v>0</v>
      </c>
      <c r="D13" s="66">
        <v>0</v>
      </c>
      <c r="E13" s="67"/>
    </row>
    <row r="14" spans="1:5" s="32" customFormat="1" ht="13.5" x14ac:dyDescent="0.35">
      <c r="A14" s="36" t="s">
        <v>279</v>
      </c>
      <c r="B14" s="37">
        <v>1</v>
      </c>
      <c r="C14" s="37">
        <v>0</v>
      </c>
      <c r="D14" s="37">
        <v>0</v>
      </c>
      <c r="E14" s="38" t="s">
        <v>374</v>
      </c>
    </row>
    <row r="15" spans="1:5" s="32" customFormat="1" ht="13.5" x14ac:dyDescent="0.35">
      <c r="A15" s="65" t="s">
        <v>280</v>
      </c>
      <c r="B15" s="66">
        <v>1</v>
      </c>
      <c r="C15" s="66">
        <v>0</v>
      </c>
      <c r="D15" s="66">
        <v>0</v>
      </c>
      <c r="E15" s="67" t="s">
        <v>415</v>
      </c>
    </row>
    <row r="16" spans="1:5" s="32" customFormat="1" ht="13.5" x14ac:dyDescent="0.35">
      <c r="A16" s="36" t="s">
        <v>55</v>
      </c>
      <c r="B16" s="37" t="s">
        <v>55</v>
      </c>
      <c r="C16" s="37" t="s">
        <v>55</v>
      </c>
      <c r="D16" s="37" t="s">
        <v>55</v>
      </c>
      <c r="E16" s="38" t="s">
        <v>55</v>
      </c>
    </row>
    <row r="17" spans="1:5" s="32" customFormat="1" ht="13.5" x14ac:dyDescent="0.35">
      <c r="A17" s="65" t="s">
        <v>281</v>
      </c>
      <c r="B17" s="66">
        <v>1</v>
      </c>
      <c r="C17" s="66">
        <v>0</v>
      </c>
      <c r="D17" s="66">
        <v>0</v>
      </c>
      <c r="E17" s="67" t="s">
        <v>55</v>
      </c>
    </row>
    <row r="18" spans="1:5" s="32" customFormat="1" ht="13.5" x14ac:dyDescent="0.35">
      <c r="A18" s="36" t="s">
        <v>282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65" t="s">
        <v>55</v>
      </c>
      <c r="B19" s="66" t="s">
        <v>55</v>
      </c>
      <c r="C19" s="66" t="s">
        <v>55</v>
      </c>
      <c r="D19" s="66" t="s">
        <v>55</v>
      </c>
      <c r="E19" s="67" t="s">
        <v>55</v>
      </c>
    </row>
    <row r="20" spans="1:5" s="32" customFormat="1" ht="13.5" x14ac:dyDescent="0.35">
      <c r="A20" s="36" t="s">
        <v>141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65" t="s">
        <v>142</v>
      </c>
      <c r="B21" s="66">
        <v>1</v>
      </c>
      <c r="C21" s="66">
        <v>0</v>
      </c>
      <c r="D21" s="66">
        <v>0</v>
      </c>
      <c r="E21" s="67"/>
    </row>
    <row r="22" spans="1:5" s="32" customFormat="1" ht="13.5" x14ac:dyDescent="0.35">
      <c r="A22" s="36" t="s">
        <v>143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65" t="s">
        <v>283</v>
      </c>
      <c r="B23" s="66">
        <v>1</v>
      </c>
      <c r="C23" s="66">
        <v>0</v>
      </c>
      <c r="D23" s="66">
        <v>0</v>
      </c>
      <c r="E23" s="67"/>
    </row>
    <row r="24" spans="1:5" s="32" customFormat="1" ht="13.5" x14ac:dyDescent="0.35">
      <c r="A24" s="36" t="s">
        <v>144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65" t="s">
        <v>284</v>
      </c>
      <c r="B25" s="66">
        <v>1</v>
      </c>
      <c r="C25" s="66">
        <v>0</v>
      </c>
      <c r="D25" s="66">
        <v>0</v>
      </c>
      <c r="E25" s="67"/>
    </row>
    <row r="26" spans="1:5" s="32" customFormat="1" ht="13.5" x14ac:dyDescent="0.35">
      <c r="A26" s="36" t="s">
        <v>145</v>
      </c>
      <c r="B26" s="37">
        <v>1</v>
      </c>
      <c r="C26" s="37">
        <v>0</v>
      </c>
      <c r="D26" s="37">
        <v>0</v>
      </c>
      <c r="E26" s="38"/>
    </row>
    <row r="27" spans="1:5" s="32" customFormat="1" ht="13.5" x14ac:dyDescent="0.35">
      <c r="A27" s="69"/>
      <c r="B27" s="70"/>
      <c r="C27" s="70"/>
      <c r="D27" s="70"/>
      <c r="E27" s="71"/>
    </row>
    <row r="28" spans="1:5" x14ac:dyDescent="0.4">
      <c r="A28" s="26" t="s">
        <v>35</v>
      </c>
      <c r="B28" s="27">
        <f>SUM(B7:B27)</f>
        <v>17</v>
      </c>
      <c r="C28" s="27">
        <f>SUM(C7:C27)</f>
        <v>0</v>
      </c>
      <c r="D28" s="27">
        <f>SUM(D7:D27)</f>
        <v>0</v>
      </c>
      <c r="E28" s="42" t="s">
        <v>37</v>
      </c>
    </row>
    <row r="29" spans="1:5" ht="15.4" thickBot="1" x14ac:dyDescent="0.45">
      <c r="A29" s="22" t="s">
        <v>36</v>
      </c>
      <c r="B29" s="58">
        <v>1</v>
      </c>
      <c r="C29" s="59">
        <f>C28/B28</f>
        <v>0</v>
      </c>
      <c r="D29" s="60">
        <f>D28/B28</f>
        <v>0</v>
      </c>
      <c r="E29" s="28" t="s">
        <v>38</v>
      </c>
    </row>
    <row r="30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2"/>
  <sheetViews>
    <sheetView zoomScaleNormal="70" workbookViewId="0">
      <selection activeCell="A3" sqref="A3:E3"/>
    </sheetView>
  </sheetViews>
  <sheetFormatPr defaultRowHeight="15" x14ac:dyDescent="0.4"/>
  <cols>
    <col min="1" max="1" width="47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294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54" t="s">
        <v>372</v>
      </c>
      <c r="B7" s="30">
        <v>1</v>
      </c>
      <c r="C7" s="30">
        <v>0</v>
      </c>
      <c r="D7" s="30">
        <v>0</v>
      </c>
      <c r="E7" s="31" t="s">
        <v>464</v>
      </c>
    </row>
    <row r="8" spans="1:5" s="32" customFormat="1" ht="13.5" x14ac:dyDescent="0.35">
      <c r="A8" s="36" t="s">
        <v>584</v>
      </c>
      <c r="B8" s="37">
        <v>1</v>
      </c>
      <c r="C8" s="37">
        <v>0</v>
      </c>
      <c r="D8" s="37">
        <v>0</v>
      </c>
      <c r="E8" s="38" t="s">
        <v>55</v>
      </c>
    </row>
    <row r="9" spans="1:5" s="32" customFormat="1" ht="13.5" x14ac:dyDescent="0.35">
      <c r="A9" s="33" t="s">
        <v>373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55</v>
      </c>
      <c r="B10" s="37" t="s">
        <v>55</v>
      </c>
      <c r="C10" s="37" t="s">
        <v>55</v>
      </c>
      <c r="D10" s="37" t="s">
        <v>55</v>
      </c>
      <c r="E10" s="38" t="s">
        <v>55</v>
      </c>
    </row>
    <row r="11" spans="1:5" s="32" customFormat="1" ht="13.5" x14ac:dyDescent="0.35">
      <c r="A11" s="33" t="s">
        <v>416</v>
      </c>
      <c r="B11" s="34">
        <v>1</v>
      </c>
      <c r="C11" s="34">
        <v>0</v>
      </c>
      <c r="D11" s="34">
        <v>0</v>
      </c>
      <c r="E11" s="35" t="s">
        <v>286</v>
      </c>
    </row>
    <row r="12" spans="1:5" s="32" customFormat="1" ht="13.5" x14ac:dyDescent="0.35">
      <c r="A12" s="36" t="s">
        <v>287</v>
      </c>
      <c r="B12" s="37">
        <v>1</v>
      </c>
      <c r="C12" s="37">
        <v>0</v>
      </c>
      <c r="D12" s="37">
        <v>0</v>
      </c>
      <c r="E12" s="38" t="s">
        <v>325</v>
      </c>
    </row>
    <row r="13" spans="1:5" s="32" customFormat="1" ht="13.5" x14ac:dyDescent="0.35">
      <c r="A13" s="33" t="s">
        <v>288</v>
      </c>
      <c r="B13" s="34">
        <v>1</v>
      </c>
      <c r="C13" s="34">
        <v>0</v>
      </c>
      <c r="D13" s="34">
        <v>0</v>
      </c>
      <c r="E13" s="35" t="s">
        <v>289</v>
      </c>
    </row>
    <row r="14" spans="1:5" s="32" customFormat="1" ht="13.5" x14ac:dyDescent="0.35">
      <c r="A14" s="36" t="s">
        <v>518</v>
      </c>
      <c r="B14" s="37">
        <v>1</v>
      </c>
      <c r="C14" s="37">
        <v>0</v>
      </c>
      <c r="D14" s="37">
        <v>0</v>
      </c>
      <c r="E14" s="38" t="s">
        <v>338</v>
      </c>
    </row>
    <row r="15" spans="1:5" s="32" customFormat="1" ht="13.5" x14ac:dyDescent="0.35">
      <c r="A15" s="33" t="s">
        <v>323</v>
      </c>
      <c r="B15" s="34">
        <v>1</v>
      </c>
      <c r="C15" s="34">
        <v>0</v>
      </c>
      <c r="D15" s="34">
        <v>0</v>
      </c>
      <c r="E15" s="35" t="s">
        <v>417</v>
      </c>
    </row>
    <row r="16" spans="1:5" s="32" customFormat="1" ht="13.5" x14ac:dyDescent="0.35">
      <c r="A16" s="36"/>
      <c r="B16" s="37"/>
      <c r="C16" s="37"/>
      <c r="D16" s="37"/>
      <c r="E16" s="62"/>
    </row>
    <row r="17" spans="1:5" s="32" customFormat="1" ht="13.5" x14ac:dyDescent="0.35">
      <c r="A17" s="33" t="s">
        <v>290</v>
      </c>
      <c r="B17" s="34">
        <v>1</v>
      </c>
      <c r="C17" s="34">
        <v>0</v>
      </c>
      <c r="D17" s="34">
        <v>0</v>
      </c>
      <c r="E17" s="35" t="s">
        <v>419</v>
      </c>
    </row>
    <row r="18" spans="1:5" s="32" customFormat="1" ht="13.5" x14ac:dyDescent="0.35">
      <c r="A18" s="36" t="s">
        <v>418</v>
      </c>
      <c r="B18" s="37">
        <v>1</v>
      </c>
      <c r="C18" s="37">
        <v>0</v>
      </c>
      <c r="D18" s="37">
        <v>0</v>
      </c>
      <c r="E18" s="62"/>
    </row>
    <row r="19" spans="1:5" s="32" customFormat="1" ht="13.5" x14ac:dyDescent="0.35">
      <c r="A19" s="33" t="s">
        <v>324</v>
      </c>
      <c r="B19" s="34">
        <v>1</v>
      </c>
      <c r="C19" s="34">
        <v>0</v>
      </c>
      <c r="D19" s="34">
        <v>0</v>
      </c>
      <c r="E19" s="35" t="s">
        <v>291</v>
      </c>
    </row>
    <row r="20" spans="1:5" s="32" customFormat="1" ht="13.5" x14ac:dyDescent="0.35">
      <c r="A20" s="36" t="s">
        <v>321</v>
      </c>
      <c r="B20" s="37">
        <v>1</v>
      </c>
      <c r="C20" s="37">
        <v>0</v>
      </c>
      <c r="D20" s="37">
        <v>0</v>
      </c>
      <c r="E20" s="62" t="s">
        <v>535</v>
      </c>
    </row>
    <row r="21" spans="1:5" s="32" customFormat="1" ht="13.5" x14ac:dyDescent="0.35">
      <c r="A21" s="33"/>
      <c r="B21" s="34"/>
      <c r="C21" s="34"/>
      <c r="D21" s="34"/>
      <c r="E21" s="61"/>
    </row>
    <row r="22" spans="1:5" s="32" customFormat="1" ht="13.5" x14ac:dyDescent="0.35">
      <c r="A22" s="36" t="s">
        <v>292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33" t="s">
        <v>377</v>
      </c>
      <c r="B23" s="34">
        <v>1</v>
      </c>
      <c r="C23" s="34">
        <v>0</v>
      </c>
      <c r="D23" s="34">
        <v>0</v>
      </c>
      <c r="E23" s="35" t="s">
        <v>378</v>
      </c>
    </row>
    <row r="24" spans="1:5" s="32" customFormat="1" ht="13.5" x14ac:dyDescent="0.35">
      <c r="A24" s="36" t="s">
        <v>488</v>
      </c>
      <c r="B24" s="37">
        <v>1</v>
      </c>
      <c r="C24" s="37">
        <v>0</v>
      </c>
      <c r="D24" s="37">
        <v>0</v>
      </c>
      <c r="E24" s="38" t="s">
        <v>489</v>
      </c>
    </row>
    <row r="25" spans="1:5" s="32" customFormat="1" ht="13.5" x14ac:dyDescent="0.35">
      <c r="A25" s="65" t="s">
        <v>293</v>
      </c>
      <c r="B25" s="66">
        <v>1</v>
      </c>
      <c r="C25" s="66">
        <v>0</v>
      </c>
      <c r="D25" s="66">
        <v>0</v>
      </c>
    </row>
    <row r="26" spans="1:5" s="32" customFormat="1" ht="13.5" x14ac:dyDescent="0.35">
      <c r="A26" s="36" t="s">
        <v>322</v>
      </c>
      <c r="B26" s="37">
        <v>1</v>
      </c>
      <c r="C26" s="37">
        <v>0</v>
      </c>
      <c r="D26" s="37">
        <v>0</v>
      </c>
      <c r="E26" s="38"/>
    </row>
    <row r="27" spans="1:5" s="32" customFormat="1" ht="13.5" x14ac:dyDescent="0.35">
      <c r="A27" s="65" t="s">
        <v>610</v>
      </c>
      <c r="B27" s="66">
        <v>1</v>
      </c>
      <c r="C27" s="66">
        <v>0</v>
      </c>
      <c r="D27" s="66">
        <v>0</v>
      </c>
      <c r="E27" s="67" t="s">
        <v>349</v>
      </c>
    </row>
    <row r="28" spans="1:5" s="32" customFormat="1" ht="13.5" x14ac:dyDescent="0.35">
      <c r="A28" s="36"/>
      <c r="B28" s="37"/>
      <c r="C28" s="37"/>
      <c r="D28" s="37"/>
      <c r="E28" s="38"/>
    </row>
    <row r="29" spans="1:5" s="32" customFormat="1" ht="13.5" x14ac:dyDescent="0.35">
      <c r="A29" s="69"/>
      <c r="B29" s="70"/>
      <c r="C29" s="70"/>
      <c r="D29" s="70"/>
      <c r="E29" s="71"/>
    </row>
    <row r="30" spans="1:5" x14ac:dyDescent="0.4">
      <c r="A30" s="26" t="s">
        <v>35</v>
      </c>
      <c r="B30" s="27">
        <f>SUM(B7:B29)</f>
        <v>18</v>
      </c>
      <c r="C30" s="27">
        <f>SUM(C7:C29)</f>
        <v>0</v>
      </c>
      <c r="D30" s="27">
        <f>SUM(D7:D29)</f>
        <v>0</v>
      </c>
      <c r="E30" s="42" t="s">
        <v>37</v>
      </c>
    </row>
    <row r="31" spans="1:5" ht="15.4" thickBot="1" x14ac:dyDescent="0.45">
      <c r="A31" s="22" t="s">
        <v>36</v>
      </c>
      <c r="B31" s="58">
        <v>1</v>
      </c>
      <c r="C31" s="59">
        <f>C30/B30</f>
        <v>0</v>
      </c>
      <c r="D31" s="60">
        <f>D30/B30</f>
        <v>0</v>
      </c>
      <c r="E31" s="28" t="s">
        <v>38</v>
      </c>
    </row>
    <row r="32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0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40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65" t="s">
        <v>585</v>
      </c>
      <c r="B7" s="66">
        <v>1</v>
      </c>
      <c r="C7" s="66">
        <v>0</v>
      </c>
      <c r="D7" s="66">
        <v>0</v>
      </c>
      <c r="E7" s="67"/>
    </row>
    <row r="8" spans="1:5" s="32" customFormat="1" ht="13.5" x14ac:dyDescent="0.35">
      <c r="A8" s="36" t="s">
        <v>379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65" t="s">
        <v>55</v>
      </c>
      <c r="B9" s="66" t="s">
        <v>55</v>
      </c>
      <c r="C9" s="66" t="s">
        <v>55</v>
      </c>
      <c r="D9" s="66" t="s">
        <v>55</v>
      </c>
      <c r="E9" s="67" t="s">
        <v>55</v>
      </c>
    </row>
    <row r="10" spans="1:5" s="32" customFormat="1" ht="13.5" x14ac:dyDescent="0.35">
      <c r="A10" s="36" t="s">
        <v>295</v>
      </c>
      <c r="B10" s="37">
        <v>1</v>
      </c>
      <c r="C10" s="37">
        <v>0</v>
      </c>
      <c r="D10" s="37">
        <v>0</v>
      </c>
      <c r="E10" s="38" t="s">
        <v>380</v>
      </c>
    </row>
    <row r="11" spans="1:5" s="32" customFormat="1" ht="13.5" x14ac:dyDescent="0.35">
      <c r="A11" s="65" t="s">
        <v>296</v>
      </c>
      <c r="B11" s="66">
        <v>1</v>
      </c>
      <c r="C11" s="66">
        <v>0</v>
      </c>
      <c r="D11" s="66">
        <v>0</v>
      </c>
      <c r="E11" s="67"/>
    </row>
    <row r="12" spans="1:5" s="32" customFormat="1" ht="13.5" x14ac:dyDescent="0.35">
      <c r="A12" s="36" t="s">
        <v>273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65" t="s">
        <v>297</v>
      </c>
      <c r="B13" s="66">
        <v>1</v>
      </c>
      <c r="C13" s="66">
        <v>0</v>
      </c>
      <c r="D13" s="66">
        <v>0</v>
      </c>
      <c r="E13" s="67" t="s">
        <v>339</v>
      </c>
    </row>
    <row r="14" spans="1:5" s="32" customFormat="1" ht="13.5" x14ac:dyDescent="0.35">
      <c r="A14" s="36" t="s">
        <v>326</v>
      </c>
      <c r="B14" s="37">
        <v>1</v>
      </c>
      <c r="C14" s="37">
        <v>0</v>
      </c>
      <c r="D14" s="37">
        <v>0</v>
      </c>
      <c r="E14" s="38" t="s">
        <v>298</v>
      </c>
    </row>
    <row r="15" spans="1:5" s="32" customFormat="1" ht="13.5" x14ac:dyDescent="0.35">
      <c r="A15" s="65" t="s">
        <v>299</v>
      </c>
      <c r="B15" s="66">
        <v>1</v>
      </c>
      <c r="C15" s="66">
        <v>0</v>
      </c>
      <c r="D15" s="66">
        <v>0</v>
      </c>
      <c r="E15" s="67"/>
    </row>
    <row r="16" spans="1:5" s="32" customFormat="1" ht="13.5" x14ac:dyDescent="0.35">
      <c r="A16" s="36" t="s">
        <v>300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65" t="s">
        <v>381</v>
      </c>
      <c r="B17" s="66">
        <v>1</v>
      </c>
      <c r="C17" s="66">
        <v>0</v>
      </c>
      <c r="D17" s="66">
        <v>0</v>
      </c>
      <c r="E17" s="68" t="s">
        <v>420</v>
      </c>
    </row>
    <row r="18" spans="1:5" s="32" customFormat="1" ht="13.5" x14ac:dyDescent="0.35">
      <c r="A18" s="36" t="s">
        <v>457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65" t="s">
        <v>491</v>
      </c>
      <c r="B19" s="66">
        <v>1</v>
      </c>
      <c r="C19" s="66">
        <v>0</v>
      </c>
      <c r="D19" s="66">
        <v>0</v>
      </c>
      <c r="E19" s="67" t="s">
        <v>340</v>
      </c>
    </row>
    <row r="20" spans="1:5" s="32" customFormat="1" ht="13.5" x14ac:dyDescent="0.35">
      <c r="A20" s="36" t="s">
        <v>146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65" t="s">
        <v>147</v>
      </c>
      <c r="B21" s="66">
        <v>1</v>
      </c>
      <c r="C21" s="66">
        <v>0</v>
      </c>
      <c r="D21" s="66">
        <v>0</v>
      </c>
      <c r="E21" s="67" t="s">
        <v>382</v>
      </c>
    </row>
    <row r="22" spans="1:5" s="32" customFormat="1" ht="13.5" x14ac:dyDescent="0.35">
      <c r="A22" s="36" t="s">
        <v>148</v>
      </c>
      <c r="B22" s="37">
        <v>1</v>
      </c>
      <c r="C22" s="37">
        <v>0</v>
      </c>
      <c r="D22" s="37">
        <v>0</v>
      </c>
      <c r="E22" s="38" t="s">
        <v>383</v>
      </c>
    </row>
    <row r="23" spans="1:5" s="32" customFormat="1" ht="13.5" x14ac:dyDescent="0.35">
      <c r="A23" s="65"/>
      <c r="B23" s="66"/>
      <c r="C23" s="66"/>
      <c r="D23" s="66"/>
      <c r="E23" s="67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65"/>
      <c r="B25" s="66"/>
      <c r="C25" s="66"/>
      <c r="D25" s="66"/>
      <c r="E25" s="67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69"/>
      <c r="B27" s="70"/>
      <c r="C27" s="70"/>
      <c r="D27" s="70"/>
      <c r="E27" s="71"/>
    </row>
    <row r="28" spans="1:5" x14ac:dyDescent="0.4">
      <c r="A28" s="26" t="s">
        <v>35</v>
      </c>
      <c r="B28" s="27">
        <f>SUM(B7:B27)</f>
        <v>15</v>
      </c>
      <c r="C28" s="27">
        <f>SUM(C7:C27)</f>
        <v>0</v>
      </c>
      <c r="D28" s="27">
        <f>SUM(D7:D27)</f>
        <v>0</v>
      </c>
      <c r="E28" s="42" t="s">
        <v>37</v>
      </c>
    </row>
    <row r="29" spans="1:5" ht="15.4" thickBot="1" x14ac:dyDescent="0.45">
      <c r="A29" s="22" t="s">
        <v>36</v>
      </c>
      <c r="B29" s="58">
        <v>1</v>
      </c>
      <c r="C29" s="59">
        <f>C28/B28</f>
        <v>0</v>
      </c>
      <c r="D29" s="60">
        <f>D28/B28</f>
        <v>0</v>
      </c>
      <c r="E29" s="28" t="s">
        <v>38</v>
      </c>
    </row>
    <row r="30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1"/>
  <sheetViews>
    <sheetView zoomScaleNormal="70"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41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584</v>
      </c>
      <c r="B7" s="30">
        <v>1</v>
      </c>
      <c r="C7" s="30">
        <v>0</v>
      </c>
      <c r="D7" s="30">
        <v>0</v>
      </c>
      <c r="E7" s="31" t="s">
        <v>55</v>
      </c>
    </row>
    <row r="8" spans="1:5" s="32" customFormat="1" ht="13.5" x14ac:dyDescent="0.35">
      <c r="A8" s="36" t="s">
        <v>384</v>
      </c>
      <c r="B8" s="37">
        <v>1</v>
      </c>
      <c r="C8" s="37">
        <v>0</v>
      </c>
      <c r="D8" s="37">
        <v>0</v>
      </c>
      <c r="E8" s="38" t="s">
        <v>55</v>
      </c>
    </row>
    <row r="9" spans="1:5" s="32" customFormat="1" ht="13.5" x14ac:dyDescent="0.35">
      <c r="A9" s="33" t="s">
        <v>55</v>
      </c>
      <c r="B9" s="34" t="s">
        <v>55</v>
      </c>
      <c r="C9" s="34" t="s">
        <v>55</v>
      </c>
      <c r="D9" s="34" t="s">
        <v>55</v>
      </c>
      <c r="E9" s="35" t="s">
        <v>55</v>
      </c>
    </row>
    <row r="10" spans="1:5" s="32" customFormat="1" ht="13.5" x14ac:dyDescent="0.35">
      <c r="A10" s="36" t="s">
        <v>55</v>
      </c>
      <c r="B10" s="37" t="s">
        <v>55</v>
      </c>
      <c r="C10" s="37" t="s">
        <v>55</v>
      </c>
      <c r="D10" s="37" t="s">
        <v>55</v>
      </c>
      <c r="E10" s="38"/>
    </row>
    <row r="11" spans="1:5" s="32" customFormat="1" ht="13.5" x14ac:dyDescent="0.35">
      <c r="A11" s="33" t="s">
        <v>519</v>
      </c>
      <c r="B11" s="34">
        <v>1</v>
      </c>
      <c r="C11" s="34">
        <v>0</v>
      </c>
      <c r="D11" s="34">
        <v>0</v>
      </c>
      <c r="E11" s="35" t="s">
        <v>154</v>
      </c>
    </row>
    <row r="12" spans="1:5" s="32" customFormat="1" ht="13.5" x14ac:dyDescent="0.35">
      <c r="A12" s="36" t="s">
        <v>492</v>
      </c>
      <c r="B12" s="37">
        <v>1</v>
      </c>
      <c r="C12" s="37">
        <v>0</v>
      </c>
      <c r="D12" s="37">
        <v>0</v>
      </c>
      <c r="E12" s="38" t="s">
        <v>364</v>
      </c>
    </row>
    <row r="13" spans="1:5" s="32" customFormat="1" ht="13.5" x14ac:dyDescent="0.35">
      <c r="A13" s="33" t="s">
        <v>493</v>
      </c>
      <c r="B13" s="34">
        <v>1</v>
      </c>
      <c r="C13" s="34">
        <v>0</v>
      </c>
      <c r="D13" s="34">
        <v>0</v>
      </c>
      <c r="E13" s="35" t="s">
        <v>364</v>
      </c>
    </row>
    <row r="14" spans="1:5" s="32" customFormat="1" ht="13.5" x14ac:dyDescent="0.35">
      <c r="A14" s="36" t="s">
        <v>155</v>
      </c>
      <c r="B14" s="37">
        <v>1</v>
      </c>
      <c r="C14" s="37">
        <v>0</v>
      </c>
      <c r="D14" s="37">
        <v>0</v>
      </c>
      <c r="E14" s="62" t="s">
        <v>421</v>
      </c>
    </row>
    <row r="15" spans="1:5" s="32" customFormat="1" ht="13.5" x14ac:dyDescent="0.35">
      <c r="A15" s="33" t="s">
        <v>156</v>
      </c>
      <c r="B15" s="34">
        <v>1</v>
      </c>
      <c r="C15" s="34">
        <v>0</v>
      </c>
      <c r="D15" s="34">
        <v>0</v>
      </c>
      <c r="E15" s="35"/>
    </row>
    <row r="16" spans="1:5" s="32" customFormat="1" ht="13.5" x14ac:dyDescent="0.35">
      <c r="A16" s="36" t="s">
        <v>157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33" t="s">
        <v>158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/>
      <c r="B18" s="37" t="s">
        <v>55</v>
      </c>
      <c r="C18" s="37" t="s">
        <v>55</v>
      </c>
      <c r="D18" s="37" t="s">
        <v>55</v>
      </c>
      <c r="E18" s="38"/>
    </row>
    <row r="19" spans="1:5" s="32" customFormat="1" ht="13.5" x14ac:dyDescent="0.35">
      <c r="A19" s="33" t="s">
        <v>385</v>
      </c>
      <c r="B19" s="34">
        <v>1</v>
      </c>
      <c r="C19" s="34">
        <v>0</v>
      </c>
      <c r="D19" s="34">
        <v>0</v>
      </c>
      <c r="E19" s="35"/>
    </row>
    <row r="20" spans="1:5" s="32" customFormat="1" ht="13.5" x14ac:dyDescent="0.35">
      <c r="A20" s="36" t="s">
        <v>422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33"/>
      <c r="B21" s="34" t="s">
        <v>55</v>
      </c>
      <c r="C21" s="34" t="s">
        <v>55</v>
      </c>
      <c r="D21" s="34" t="s">
        <v>55</v>
      </c>
      <c r="E21" s="35"/>
    </row>
    <row r="22" spans="1:5" s="32" customFormat="1" ht="13.5" x14ac:dyDescent="0.35">
      <c r="A22" s="36" t="s">
        <v>536</v>
      </c>
      <c r="B22" s="37">
        <v>1</v>
      </c>
      <c r="C22" s="37">
        <v>0</v>
      </c>
      <c r="D22" s="37">
        <v>0</v>
      </c>
      <c r="E22" s="38" t="s">
        <v>537</v>
      </c>
    </row>
    <row r="23" spans="1:5" s="32" customFormat="1" ht="13.5" x14ac:dyDescent="0.35">
      <c r="A23" s="33"/>
      <c r="B23" s="34"/>
      <c r="C23" s="34"/>
      <c r="D23" s="34"/>
      <c r="E23" s="35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12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8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42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76" t="s">
        <v>372</v>
      </c>
      <c r="B7" s="77">
        <v>1</v>
      </c>
      <c r="C7" s="77">
        <v>0</v>
      </c>
      <c r="D7" s="77">
        <v>0</v>
      </c>
      <c r="E7" s="78"/>
    </row>
    <row r="8" spans="1:5" s="32" customFormat="1" ht="13.5" x14ac:dyDescent="0.35">
      <c r="A8" s="65" t="s">
        <v>584</v>
      </c>
      <c r="B8" s="66">
        <v>1</v>
      </c>
      <c r="C8" s="66">
        <v>0</v>
      </c>
      <c r="D8" s="66">
        <v>0</v>
      </c>
      <c r="E8" s="67" t="s">
        <v>55</v>
      </c>
    </row>
    <row r="9" spans="1:5" s="32" customFormat="1" ht="13.5" x14ac:dyDescent="0.35">
      <c r="A9" s="36" t="s">
        <v>373</v>
      </c>
      <c r="B9" s="37">
        <v>1</v>
      </c>
      <c r="C9" s="37">
        <v>0</v>
      </c>
      <c r="D9" s="37">
        <v>0</v>
      </c>
      <c r="E9" s="38"/>
    </row>
    <row r="10" spans="1:5" s="32" customFormat="1" ht="13.5" x14ac:dyDescent="0.35">
      <c r="A10" s="65"/>
      <c r="B10" s="66"/>
      <c r="C10" s="66"/>
      <c r="D10" s="66"/>
      <c r="E10" s="67"/>
    </row>
    <row r="11" spans="1:5" s="32" customFormat="1" ht="13.5" x14ac:dyDescent="0.35">
      <c r="A11" s="36" t="s">
        <v>508</v>
      </c>
      <c r="B11" s="37">
        <v>1</v>
      </c>
      <c r="C11" s="37">
        <v>0</v>
      </c>
      <c r="D11" s="37">
        <v>0</v>
      </c>
      <c r="E11" s="38" t="s">
        <v>507</v>
      </c>
    </row>
    <row r="12" spans="1:5" s="32" customFormat="1" ht="13.5" x14ac:dyDescent="0.35">
      <c r="A12" s="81" t="s">
        <v>520</v>
      </c>
      <c r="B12" s="34">
        <v>1</v>
      </c>
      <c r="C12" s="34">
        <v>0</v>
      </c>
      <c r="D12" s="34">
        <v>0</v>
      </c>
      <c r="E12" s="35"/>
    </row>
    <row r="13" spans="1:5" s="32" customFormat="1" ht="13.5" x14ac:dyDescent="0.35">
      <c r="A13" s="36"/>
      <c r="B13" s="37" t="s">
        <v>55</v>
      </c>
      <c r="C13" s="37" t="s">
        <v>55</v>
      </c>
      <c r="D13" s="37" t="s">
        <v>55</v>
      </c>
      <c r="E13" s="38"/>
    </row>
    <row r="14" spans="1:5" s="32" customFormat="1" ht="13.5" x14ac:dyDescent="0.35">
      <c r="A14" s="33" t="s">
        <v>183</v>
      </c>
      <c r="B14" s="34">
        <v>1</v>
      </c>
      <c r="C14" s="34">
        <v>0</v>
      </c>
      <c r="D14" s="34">
        <v>0</v>
      </c>
      <c r="E14" s="61" t="s">
        <v>423</v>
      </c>
    </row>
    <row r="15" spans="1:5" s="32" customFormat="1" ht="13.5" x14ac:dyDescent="0.35">
      <c r="A15" s="36" t="s">
        <v>184</v>
      </c>
      <c r="B15" s="37">
        <v>1</v>
      </c>
      <c r="C15" s="37">
        <v>0</v>
      </c>
      <c r="D15" s="37">
        <v>0</v>
      </c>
      <c r="E15" s="38"/>
    </row>
    <row r="16" spans="1:5" s="32" customFormat="1" ht="13.5" x14ac:dyDescent="0.35">
      <c r="A16" s="33" t="s">
        <v>185</v>
      </c>
      <c r="B16" s="34">
        <v>1</v>
      </c>
      <c r="C16" s="34">
        <v>0</v>
      </c>
      <c r="D16" s="34">
        <v>0</v>
      </c>
      <c r="E16" s="35"/>
    </row>
    <row r="17" spans="1:5" s="32" customFormat="1" ht="13.5" x14ac:dyDescent="0.35">
      <c r="A17" s="36" t="s">
        <v>341</v>
      </c>
      <c r="B17" s="37">
        <v>1</v>
      </c>
      <c r="C17" s="37">
        <v>0</v>
      </c>
      <c r="D17" s="37">
        <v>0</v>
      </c>
      <c r="E17" s="38"/>
    </row>
    <row r="18" spans="1:5" s="32" customFormat="1" ht="13.5" x14ac:dyDescent="0.35">
      <c r="A18" s="33" t="s">
        <v>186</v>
      </c>
      <c r="B18" s="34">
        <v>1</v>
      </c>
      <c r="C18" s="34">
        <v>0</v>
      </c>
      <c r="D18" s="34">
        <v>0</v>
      </c>
      <c r="E18" s="35" t="s">
        <v>522</v>
      </c>
    </row>
    <row r="19" spans="1:5" s="32" customFormat="1" ht="13.5" x14ac:dyDescent="0.35">
      <c r="A19" s="36" t="s">
        <v>187</v>
      </c>
      <c r="B19" s="37">
        <v>1</v>
      </c>
      <c r="C19" s="37">
        <v>0</v>
      </c>
      <c r="D19" s="37">
        <v>0</v>
      </c>
      <c r="E19" s="38"/>
    </row>
    <row r="20" spans="1:5" s="32" customFormat="1" ht="13.5" x14ac:dyDescent="0.35">
      <c r="A20" s="33" t="s">
        <v>188</v>
      </c>
      <c r="B20" s="34">
        <v>1</v>
      </c>
      <c r="C20" s="34">
        <v>0</v>
      </c>
      <c r="D20" s="34">
        <v>0</v>
      </c>
      <c r="E20" s="35" t="s">
        <v>465</v>
      </c>
    </row>
    <row r="21" spans="1:5" s="32" customFormat="1" ht="13.5" x14ac:dyDescent="0.35">
      <c r="A21" s="36" t="s">
        <v>424</v>
      </c>
      <c r="B21" s="37">
        <v>1</v>
      </c>
      <c r="C21" s="37">
        <v>0</v>
      </c>
      <c r="D21" s="37">
        <v>0</v>
      </c>
      <c r="E21" s="62" t="s">
        <v>468</v>
      </c>
    </row>
    <row r="22" spans="1:5" s="32" customFormat="1" ht="13.5" x14ac:dyDescent="0.35">
      <c r="A22" s="33" t="s">
        <v>510</v>
      </c>
      <c r="B22" s="34">
        <v>2</v>
      </c>
      <c r="C22" s="34">
        <v>0</v>
      </c>
      <c r="D22" s="34">
        <v>0</v>
      </c>
      <c r="E22" s="61" t="s">
        <v>511</v>
      </c>
    </row>
    <row r="23" spans="1:5" s="32" customFormat="1" ht="13.5" x14ac:dyDescent="0.35">
      <c r="A23" s="36" t="s">
        <v>189</v>
      </c>
      <c r="B23" s="37">
        <v>1</v>
      </c>
      <c r="C23" s="37">
        <v>0</v>
      </c>
      <c r="D23" s="37">
        <v>0</v>
      </c>
      <c r="E23" s="38" t="s">
        <v>523</v>
      </c>
    </row>
    <row r="24" spans="1:5" s="32" customFormat="1" ht="13.5" x14ac:dyDescent="0.35">
      <c r="A24" s="33" t="s">
        <v>190</v>
      </c>
      <c r="B24" s="34">
        <v>1</v>
      </c>
      <c r="C24" s="34">
        <v>0</v>
      </c>
      <c r="D24" s="34">
        <v>0</v>
      </c>
      <c r="E24" s="35"/>
    </row>
    <row r="25" spans="1:5" s="32" customFormat="1" ht="13.5" x14ac:dyDescent="0.35">
      <c r="A25" s="36" t="s">
        <v>191</v>
      </c>
      <c r="B25" s="37">
        <v>1</v>
      </c>
      <c r="C25" s="37">
        <v>0</v>
      </c>
      <c r="D25" s="37">
        <v>0</v>
      </c>
      <c r="E25" s="38" t="s">
        <v>466</v>
      </c>
    </row>
    <row r="26" spans="1:5" s="32" customFormat="1" ht="13.5" x14ac:dyDescent="0.35">
      <c r="A26" s="33" t="s">
        <v>192</v>
      </c>
      <c r="B26" s="34">
        <v>1</v>
      </c>
      <c r="C26" s="34">
        <v>0</v>
      </c>
      <c r="D26" s="34">
        <v>0</v>
      </c>
      <c r="E26" s="35"/>
    </row>
    <row r="27" spans="1:5" s="32" customFormat="1" ht="13.5" x14ac:dyDescent="0.35">
      <c r="A27" s="36" t="s">
        <v>55</v>
      </c>
      <c r="B27" s="37" t="s">
        <v>55</v>
      </c>
      <c r="C27" s="37" t="s">
        <v>55</v>
      </c>
      <c r="D27" s="37" t="s">
        <v>55</v>
      </c>
      <c r="E27" s="38" t="s">
        <v>55</v>
      </c>
    </row>
    <row r="28" spans="1:5" s="32" customFormat="1" ht="13.5" x14ac:dyDescent="0.35">
      <c r="A28" s="33" t="s">
        <v>521</v>
      </c>
      <c r="B28" s="34">
        <v>1</v>
      </c>
      <c r="C28" s="34">
        <v>0</v>
      </c>
      <c r="D28" s="34">
        <v>0</v>
      </c>
      <c r="E28" s="35"/>
    </row>
    <row r="29" spans="1:5" s="32" customFormat="1" ht="13.5" x14ac:dyDescent="0.35">
      <c r="A29" s="36" t="s">
        <v>193</v>
      </c>
      <c r="B29" s="37">
        <v>1</v>
      </c>
      <c r="C29" s="37">
        <v>0</v>
      </c>
      <c r="D29" s="37">
        <v>0</v>
      </c>
      <c r="E29" s="38" t="s">
        <v>467</v>
      </c>
    </row>
    <row r="30" spans="1:5" s="32" customFormat="1" ht="13.5" x14ac:dyDescent="0.35">
      <c r="A30" s="33" t="s">
        <v>386</v>
      </c>
      <c r="B30" s="34">
        <v>1</v>
      </c>
      <c r="C30" s="34">
        <v>0</v>
      </c>
      <c r="D30" s="34">
        <v>0</v>
      </c>
      <c r="E30" s="35" t="s">
        <v>342</v>
      </c>
    </row>
    <row r="31" spans="1:5" s="32" customFormat="1" ht="13.5" x14ac:dyDescent="0.35">
      <c r="A31" s="39"/>
      <c r="B31" s="40" t="s">
        <v>55</v>
      </c>
      <c r="C31" s="40" t="s">
        <v>55</v>
      </c>
      <c r="D31" s="40" t="s">
        <v>55</v>
      </c>
      <c r="E31" s="41"/>
    </row>
    <row r="32" spans="1:5" x14ac:dyDescent="0.4">
      <c r="A32" s="26" t="s">
        <v>35</v>
      </c>
      <c r="B32" s="27">
        <f>SUM(B7:B31)</f>
        <v>22</v>
      </c>
      <c r="C32" s="27">
        <f>SUM(C7:C31)</f>
        <v>0</v>
      </c>
      <c r="D32" s="27">
        <f>SUM(D7:D31)</f>
        <v>0</v>
      </c>
      <c r="E32" s="42" t="s">
        <v>37</v>
      </c>
    </row>
    <row r="33" spans="1:5" ht="15.4" thickBot="1" x14ac:dyDescent="0.45">
      <c r="A33" s="22" t="s">
        <v>36</v>
      </c>
      <c r="B33" s="58">
        <v>1</v>
      </c>
      <c r="C33" s="59">
        <f>C32/B32</f>
        <v>0</v>
      </c>
      <c r="D33" s="60">
        <f>D32/B32</f>
        <v>0</v>
      </c>
      <c r="E33" s="28" t="s">
        <v>38</v>
      </c>
    </row>
    <row r="34" spans="1:5" ht="15.4" thickTop="1" x14ac:dyDescent="0.4"/>
    <row r="38" spans="1:5" x14ac:dyDescent="0.4">
      <c r="A38" s="79"/>
    </row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8" t="s">
        <v>43</v>
      </c>
      <c r="B3" s="138"/>
      <c r="C3" s="138"/>
      <c r="D3" s="138"/>
      <c r="E3" s="138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54" t="s">
        <v>372</v>
      </c>
      <c r="B7" s="30">
        <v>1</v>
      </c>
      <c r="C7" s="30">
        <v>0</v>
      </c>
      <c r="D7" s="30">
        <v>0</v>
      </c>
      <c r="E7" s="31"/>
    </row>
    <row r="8" spans="1:5" s="32" customFormat="1" ht="13.5" x14ac:dyDescent="0.35">
      <c r="A8" s="36" t="s">
        <v>584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33" t="s">
        <v>373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301</v>
      </c>
      <c r="B10" s="37">
        <v>1</v>
      </c>
      <c r="C10" s="37">
        <v>0</v>
      </c>
      <c r="D10" s="37">
        <v>0</v>
      </c>
      <c r="E10" s="38" t="s">
        <v>55</v>
      </c>
    </row>
    <row r="11" spans="1:5" s="32" customFormat="1" ht="13.5" x14ac:dyDescent="0.35">
      <c r="A11" s="33" t="s">
        <v>469</v>
      </c>
      <c r="B11" s="34">
        <v>1</v>
      </c>
      <c r="C11" s="34">
        <v>0</v>
      </c>
      <c r="D11" s="34">
        <v>0</v>
      </c>
      <c r="E11" s="35" t="s">
        <v>302</v>
      </c>
    </row>
    <row r="12" spans="1:5" s="32" customFormat="1" ht="13.5" x14ac:dyDescent="0.35">
      <c r="A12" s="36" t="s">
        <v>389</v>
      </c>
      <c r="B12" s="37">
        <v>1</v>
      </c>
      <c r="C12" s="37">
        <v>0</v>
      </c>
      <c r="D12" s="37">
        <v>0</v>
      </c>
      <c r="E12" s="38" t="s">
        <v>390</v>
      </c>
    </row>
    <row r="13" spans="1:5" s="32" customFormat="1" ht="13.5" x14ac:dyDescent="0.35">
      <c r="A13" s="33" t="s">
        <v>494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303</v>
      </c>
      <c r="B14" s="37">
        <v>1</v>
      </c>
      <c r="C14" s="37">
        <v>0</v>
      </c>
      <c r="D14" s="37">
        <v>0</v>
      </c>
      <c r="E14" s="38" t="s">
        <v>350</v>
      </c>
    </row>
    <row r="15" spans="1:5" s="32" customFormat="1" ht="13.5" x14ac:dyDescent="0.35">
      <c r="A15" s="33" t="s">
        <v>495</v>
      </c>
      <c r="B15" s="34">
        <v>1</v>
      </c>
      <c r="C15" s="34">
        <v>0</v>
      </c>
      <c r="D15" s="34">
        <v>0</v>
      </c>
      <c r="E15" s="35" t="s">
        <v>366</v>
      </c>
    </row>
    <row r="16" spans="1:5" s="32" customFormat="1" ht="13.5" x14ac:dyDescent="0.35">
      <c r="A16" s="36" t="s">
        <v>327</v>
      </c>
      <c r="B16" s="37">
        <v>1</v>
      </c>
      <c r="C16" s="37">
        <v>0</v>
      </c>
      <c r="D16" s="37">
        <v>0</v>
      </c>
      <c r="E16" s="62" t="s">
        <v>586</v>
      </c>
    </row>
    <row r="17" spans="1:5" s="32" customFormat="1" ht="13.5" x14ac:dyDescent="0.35">
      <c r="A17" s="33" t="s">
        <v>304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305</v>
      </c>
      <c r="B18" s="37">
        <v>1</v>
      </c>
      <c r="C18" s="37">
        <v>0</v>
      </c>
      <c r="D18" s="37">
        <v>0</v>
      </c>
      <c r="E18" s="38" t="s">
        <v>343</v>
      </c>
    </row>
    <row r="19" spans="1:5" s="32" customFormat="1" ht="13.5" x14ac:dyDescent="0.35">
      <c r="A19" s="65" t="s">
        <v>524</v>
      </c>
      <c r="B19" s="66">
        <v>1</v>
      </c>
      <c r="C19" s="66">
        <v>0</v>
      </c>
      <c r="D19" s="66">
        <v>0</v>
      </c>
      <c r="E19" s="67" t="s">
        <v>55</v>
      </c>
    </row>
    <row r="20" spans="1:5" s="32" customFormat="1" ht="13.5" x14ac:dyDescent="0.35">
      <c r="A20" s="36" t="s">
        <v>150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65" t="s">
        <v>151</v>
      </c>
      <c r="B21" s="66">
        <v>1</v>
      </c>
      <c r="C21" s="66">
        <v>0</v>
      </c>
      <c r="D21" s="66">
        <v>0</v>
      </c>
      <c r="E21" s="67" t="s">
        <v>470</v>
      </c>
    </row>
    <row r="22" spans="1:5" s="32" customFormat="1" ht="13.5" x14ac:dyDescent="0.35">
      <c r="A22" s="36" t="s">
        <v>152</v>
      </c>
      <c r="B22" s="37">
        <v>1</v>
      </c>
      <c r="C22" s="37">
        <v>0</v>
      </c>
      <c r="D22" s="37">
        <v>0</v>
      </c>
      <c r="E22" s="38" t="s">
        <v>525</v>
      </c>
    </row>
    <row r="23" spans="1:5" s="32" customFormat="1" ht="13.5" x14ac:dyDescent="0.35">
      <c r="A23" s="65" t="s">
        <v>153</v>
      </c>
      <c r="B23" s="66">
        <v>1</v>
      </c>
      <c r="C23" s="66">
        <v>0</v>
      </c>
      <c r="D23" s="66">
        <v>0</v>
      </c>
      <c r="E23" s="67"/>
    </row>
    <row r="24" spans="1:5" s="32" customFormat="1" ht="13.5" x14ac:dyDescent="0.35">
      <c r="A24" s="36" t="s">
        <v>149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65" t="s">
        <v>387</v>
      </c>
      <c r="B25" s="66">
        <v>1</v>
      </c>
      <c r="C25" s="66">
        <v>0</v>
      </c>
      <c r="D25" s="66">
        <v>0</v>
      </c>
      <c r="E25" s="67"/>
    </row>
    <row r="26" spans="1:5" s="32" customFormat="1" ht="13.5" x14ac:dyDescent="0.35">
      <c r="A26" s="36" t="s">
        <v>388</v>
      </c>
      <c r="B26" s="37">
        <v>1</v>
      </c>
      <c r="C26" s="37">
        <v>0</v>
      </c>
      <c r="D26" s="37">
        <v>0</v>
      </c>
      <c r="E26" s="62" t="s">
        <v>365</v>
      </c>
    </row>
    <row r="27" spans="1:5" s="32" customFormat="1" ht="13.5" x14ac:dyDescent="0.35">
      <c r="A27" s="65" t="s">
        <v>496</v>
      </c>
      <c r="B27" s="66">
        <v>1</v>
      </c>
      <c r="C27" s="66">
        <v>0</v>
      </c>
      <c r="D27" s="66">
        <v>0</v>
      </c>
      <c r="E27" s="67" t="s">
        <v>509</v>
      </c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21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538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194</v>
      </c>
      <c r="B7" s="30">
        <v>1</v>
      </c>
      <c r="C7" s="30">
        <v>0</v>
      </c>
      <c r="D7" s="30">
        <v>0</v>
      </c>
      <c r="E7" s="31"/>
    </row>
    <row r="8" spans="1:5" s="32" customFormat="1" ht="13.5" x14ac:dyDescent="0.35">
      <c r="A8" s="36" t="s">
        <v>195</v>
      </c>
      <c r="B8" s="37">
        <v>1</v>
      </c>
      <c r="C8" s="37">
        <v>0</v>
      </c>
      <c r="D8" s="37">
        <v>0</v>
      </c>
      <c r="E8" s="38" t="s">
        <v>471</v>
      </c>
    </row>
    <row r="9" spans="1:5" s="32" customFormat="1" ht="13.5" x14ac:dyDescent="0.35">
      <c r="A9" s="33" t="s">
        <v>196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197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198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199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 t="s">
        <v>200</v>
      </c>
      <c r="B13" s="34">
        <v>1</v>
      </c>
      <c r="C13" s="34">
        <v>0</v>
      </c>
      <c r="D13" s="34">
        <v>0</v>
      </c>
      <c r="E13" s="35" t="s">
        <v>202</v>
      </c>
    </row>
    <row r="14" spans="1:5" s="32" customFormat="1" ht="13.5" x14ac:dyDescent="0.35">
      <c r="A14" s="36" t="s">
        <v>201</v>
      </c>
      <c r="B14" s="37">
        <v>1</v>
      </c>
      <c r="C14" s="37">
        <v>0</v>
      </c>
      <c r="D14" s="37">
        <v>0</v>
      </c>
      <c r="E14" s="38" t="s">
        <v>203</v>
      </c>
    </row>
    <row r="15" spans="1:5" s="32" customFormat="1" ht="13.5" x14ac:dyDescent="0.35">
      <c r="A15" s="33"/>
      <c r="B15" s="34" t="s">
        <v>55</v>
      </c>
      <c r="C15" s="34" t="s">
        <v>55</v>
      </c>
      <c r="D15" s="34" t="s">
        <v>55</v>
      </c>
      <c r="E15" s="35"/>
    </row>
    <row r="16" spans="1:5" s="32" customFormat="1" ht="13.5" x14ac:dyDescent="0.35">
      <c r="A16" s="36" t="s">
        <v>571</v>
      </c>
      <c r="B16" s="37">
        <v>1</v>
      </c>
      <c r="C16" s="37">
        <v>0</v>
      </c>
      <c r="D16" s="37">
        <v>0</v>
      </c>
      <c r="E16" s="38" t="s">
        <v>572</v>
      </c>
    </row>
    <row r="17" spans="1:5" s="32" customFormat="1" ht="13.5" x14ac:dyDescent="0.35">
      <c r="A17" s="33" t="s">
        <v>425</v>
      </c>
      <c r="B17" s="34">
        <v>1</v>
      </c>
      <c r="C17" s="34">
        <v>0</v>
      </c>
      <c r="D17" s="34">
        <v>0</v>
      </c>
      <c r="E17" s="61" t="s">
        <v>573</v>
      </c>
    </row>
    <row r="18" spans="1:5" s="32" customFormat="1" ht="13.5" x14ac:dyDescent="0.35">
      <c r="A18" s="36" t="s">
        <v>426</v>
      </c>
      <c r="B18" s="37">
        <v>1</v>
      </c>
      <c r="C18" s="37">
        <v>0</v>
      </c>
      <c r="D18" s="37">
        <v>0</v>
      </c>
      <c r="E18" s="62" t="s">
        <v>427</v>
      </c>
    </row>
    <row r="19" spans="1:5" s="32" customFormat="1" ht="13.5" x14ac:dyDescent="0.35">
      <c r="A19" s="33" t="s">
        <v>428</v>
      </c>
      <c r="B19" s="34">
        <v>1</v>
      </c>
      <c r="C19" s="34">
        <v>0</v>
      </c>
      <c r="D19" s="34">
        <v>0</v>
      </c>
      <c r="E19" s="61" t="s">
        <v>573</v>
      </c>
    </row>
    <row r="20" spans="1:5" s="32" customFormat="1" ht="13.5" x14ac:dyDescent="0.35">
      <c r="A20" s="36"/>
      <c r="B20" s="37" t="s">
        <v>55</v>
      </c>
      <c r="C20" s="37" t="s">
        <v>55</v>
      </c>
      <c r="D20" s="37" t="s">
        <v>55</v>
      </c>
      <c r="E20" s="38"/>
    </row>
    <row r="21" spans="1:5" s="32" customFormat="1" ht="13.5" x14ac:dyDescent="0.35">
      <c r="A21" s="33"/>
      <c r="B21" s="34" t="s">
        <v>55</v>
      </c>
      <c r="C21" s="34" t="s">
        <v>55</v>
      </c>
      <c r="D21" s="34" t="s">
        <v>55</v>
      </c>
      <c r="E21" s="35"/>
    </row>
    <row r="22" spans="1:5" s="32" customFormat="1" ht="13.5" x14ac:dyDescent="0.35">
      <c r="A22" s="36" t="s">
        <v>393</v>
      </c>
      <c r="B22" s="37">
        <v>1</v>
      </c>
      <c r="C22" s="37">
        <v>0</v>
      </c>
      <c r="D22" s="37">
        <v>0</v>
      </c>
      <c r="E22" s="38" t="s">
        <v>392</v>
      </c>
    </row>
    <row r="23" spans="1:5" s="32" customFormat="1" ht="13.5" x14ac:dyDescent="0.35">
      <c r="A23" s="33"/>
      <c r="B23" s="34"/>
      <c r="C23" s="34"/>
      <c r="D23" s="34"/>
      <c r="E23" s="35"/>
    </row>
    <row r="24" spans="1:5" s="32" customFormat="1" ht="13.5" x14ac:dyDescent="0.35">
      <c r="A24" s="36" t="s">
        <v>451</v>
      </c>
      <c r="B24" s="37">
        <v>1</v>
      </c>
      <c r="C24" s="37">
        <v>0</v>
      </c>
      <c r="D24" s="37">
        <v>0</v>
      </c>
      <c r="E24" s="38" t="s">
        <v>347</v>
      </c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14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8.2187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44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170</v>
      </c>
      <c r="B7" s="30">
        <v>1</v>
      </c>
      <c r="C7" s="30">
        <v>0</v>
      </c>
      <c r="D7" s="30">
        <v>0</v>
      </c>
      <c r="E7" s="31"/>
    </row>
    <row r="8" spans="1:5" s="32" customFormat="1" ht="13.5" x14ac:dyDescent="0.35">
      <c r="A8" s="36" t="s">
        <v>159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33"/>
      <c r="B9" s="34"/>
      <c r="C9" s="34"/>
      <c r="D9" s="34"/>
      <c r="E9" s="35"/>
    </row>
    <row r="10" spans="1:5" s="32" customFormat="1" ht="13.5" x14ac:dyDescent="0.35">
      <c r="A10" s="36" t="s">
        <v>344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160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161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 t="s">
        <v>539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164</v>
      </c>
      <c r="B14" s="37">
        <v>1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162</v>
      </c>
      <c r="B15" s="34">
        <v>1</v>
      </c>
      <c r="C15" s="34">
        <v>0</v>
      </c>
      <c r="D15" s="34">
        <v>0</v>
      </c>
      <c r="E15" s="35" t="s">
        <v>163</v>
      </c>
    </row>
    <row r="16" spans="1:5" s="32" customFormat="1" ht="13.5" x14ac:dyDescent="0.35">
      <c r="A16" s="36" t="s">
        <v>412</v>
      </c>
      <c r="B16" s="37">
        <v>1</v>
      </c>
      <c r="C16" s="37">
        <v>0</v>
      </c>
      <c r="D16" s="37">
        <v>0</v>
      </c>
      <c r="E16" s="38" t="s">
        <v>413</v>
      </c>
    </row>
    <row r="17" spans="1:5" s="32" customFormat="1" ht="13.5" x14ac:dyDescent="0.35">
      <c r="A17" s="33" t="s">
        <v>473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564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33" t="s">
        <v>168</v>
      </c>
      <c r="B19" s="34">
        <v>1</v>
      </c>
      <c r="C19" s="34">
        <v>0</v>
      </c>
      <c r="D19" s="34">
        <v>0</v>
      </c>
      <c r="E19" s="35" t="s">
        <v>169</v>
      </c>
    </row>
    <row r="20" spans="1:5" s="32" customFormat="1" ht="13.5" x14ac:dyDescent="0.35">
      <c r="A20" s="36" t="s">
        <v>165</v>
      </c>
      <c r="B20" s="37">
        <v>1</v>
      </c>
      <c r="C20" s="37">
        <v>0</v>
      </c>
      <c r="D20" s="37">
        <v>0</v>
      </c>
      <c r="E20" s="38" t="s">
        <v>475</v>
      </c>
    </row>
    <row r="21" spans="1:5" s="32" customFormat="1" ht="13.5" x14ac:dyDescent="0.35">
      <c r="A21" s="33" t="s">
        <v>166</v>
      </c>
      <c r="B21" s="34">
        <v>1</v>
      </c>
      <c r="C21" s="34">
        <v>0</v>
      </c>
      <c r="D21" s="34">
        <v>0</v>
      </c>
      <c r="E21" s="35" t="s">
        <v>474</v>
      </c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 t="s">
        <v>472</v>
      </c>
      <c r="B23" s="34">
        <v>1</v>
      </c>
      <c r="C23" s="34">
        <v>0</v>
      </c>
      <c r="D23" s="34">
        <v>0</v>
      </c>
      <c r="E23" s="35"/>
    </row>
    <row r="24" spans="1:5" s="32" customFormat="1" ht="13.5" x14ac:dyDescent="0.35">
      <c r="A24" s="36" t="s">
        <v>167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33" t="s">
        <v>565</v>
      </c>
      <c r="B25" s="34">
        <v>1</v>
      </c>
      <c r="C25" s="34">
        <v>0</v>
      </c>
      <c r="D25" s="34">
        <v>0</v>
      </c>
      <c r="E25" s="85" t="s">
        <v>566</v>
      </c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 t="s">
        <v>394</v>
      </c>
      <c r="B27" s="34">
        <v>1</v>
      </c>
      <c r="C27" s="34">
        <v>0</v>
      </c>
      <c r="D27" s="34">
        <v>0</v>
      </c>
      <c r="E27" s="35" t="s">
        <v>395</v>
      </c>
    </row>
    <row r="28" spans="1:5" s="32" customFormat="1" ht="13.5" x14ac:dyDescent="0.35">
      <c r="A28" s="39" t="s">
        <v>430</v>
      </c>
      <c r="B28" s="40">
        <v>1</v>
      </c>
      <c r="C28" s="40">
        <v>0</v>
      </c>
      <c r="D28" s="40">
        <v>0</v>
      </c>
      <c r="E28" s="63" t="s">
        <v>431</v>
      </c>
    </row>
    <row r="29" spans="1:5" x14ac:dyDescent="0.4">
      <c r="A29" s="26" t="s">
        <v>35</v>
      </c>
      <c r="B29" s="27">
        <f>SUM(B7:B28)</f>
        <v>19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3"/>
  <sheetViews>
    <sheetView zoomScaleNormal="70"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8" t="s">
        <v>45</v>
      </c>
      <c r="B3" s="138"/>
      <c r="C3" s="138"/>
      <c r="D3" s="138"/>
      <c r="E3" s="138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72" t="s">
        <v>372</v>
      </c>
      <c r="B7" s="73">
        <v>1</v>
      </c>
      <c r="C7" s="73">
        <v>0</v>
      </c>
      <c r="D7" s="73">
        <v>0</v>
      </c>
      <c r="E7" s="74" t="s">
        <v>476</v>
      </c>
    </row>
    <row r="8" spans="1:5" s="32" customFormat="1" ht="13.5" x14ac:dyDescent="0.35">
      <c r="A8" s="36" t="s">
        <v>584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65" t="s">
        <v>373</v>
      </c>
      <c r="B9" s="66">
        <v>1</v>
      </c>
      <c r="C9" s="66">
        <v>0</v>
      </c>
      <c r="D9" s="66">
        <v>0</v>
      </c>
      <c r="E9" s="67"/>
    </row>
    <row r="10" spans="1:5" s="32" customFormat="1" ht="13.5" x14ac:dyDescent="0.35">
      <c r="A10" s="36" t="s">
        <v>55</v>
      </c>
      <c r="B10" s="37" t="s">
        <v>55</v>
      </c>
      <c r="C10" s="37" t="s">
        <v>55</v>
      </c>
      <c r="D10" s="37" t="s">
        <v>55</v>
      </c>
      <c r="E10" s="38" t="s">
        <v>55</v>
      </c>
    </row>
    <row r="11" spans="1:5" s="32" customFormat="1" ht="13.5" x14ac:dyDescent="0.35">
      <c r="A11" s="75" t="s">
        <v>497</v>
      </c>
      <c r="B11" s="66">
        <v>1</v>
      </c>
      <c r="C11" s="66">
        <v>0</v>
      </c>
      <c r="D11" s="66">
        <v>0</v>
      </c>
      <c r="E11" s="67" t="s">
        <v>396</v>
      </c>
    </row>
    <row r="12" spans="1:5" s="32" customFormat="1" ht="13.5" x14ac:dyDescent="0.35">
      <c r="A12" s="36" t="s">
        <v>306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65" t="s">
        <v>307</v>
      </c>
      <c r="B13" s="66">
        <v>1</v>
      </c>
      <c r="C13" s="66">
        <v>0</v>
      </c>
      <c r="D13" s="66">
        <v>0</v>
      </c>
      <c r="E13" s="67"/>
    </row>
    <row r="14" spans="1:5" s="32" customFormat="1" ht="13.5" x14ac:dyDescent="0.35">
      <c r="A14" s="36" t="s">
        <v>308</v>
      </c>
      <c r="B14" s="37">
        <v>1</v>
      </c>
      <c r="C14" s="37">
        <v>0</v>
      </c>
      <c r="D14" s="37">
        <v>0</v>
      </c>
      <c r="E14" s="38" t="s">
        <v>311</v>
      </c>
    </row>
    <row r="15" spans="1:5" s="32" customFormat="1" ht="13.5" x14ac:dyDescent="0.35">
      <c r="A15" s="65" t="s">
        <v>309</v>
      </c>
      <c r="B15" s="66">
        <v>1</v>
      </c>
      <c r="C15" s="66">
        <v>0</v>
      </c>
      <c r="D15" s="66">
        <v>0</v>
      </c>
      <c r="E15" s="67"/>
    </row>
    <row r="16" spans="1:5" s="32" customFormat="1" ht="13.5" x14ac:dyDescent="0.35">
      <c r="A16" s="36" t="s">
        <v>310</v>
      </c>
      <c r="B16" s="37">
        <v>1</v>
      </c>
      <c r="C16" s="37">
        <v>0</v>
      </c>
      <c r="D16" s="37">
        <v>0</v>
      </c>
      <c r="E16" s="38" t="s">
        <v>328</v>
      </c>
    </row>
    <row r="17" spans="1:5" s="32" customFormat="1" ht="13.5" x14ac:dyDescent="0.35">
      <c r="A17" s="65"/>
      <c r="B17" s="66"/>
      <c r="C17" s="66"/>
      <c r="D17" s="66"/>
      <c r="E17" s="67"/>
    </row>
    <row r="18" spans="1:5" s="32" customFormat="1" ht="13.5" x14ac:dyDescent="0.35">
      <c r="A18" s="36" t="s">
        <v>312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65" t="s">
        <v>313</v>
      </c>
      <c r="B19" s="66">
        <v>1</v>
      </c>
      <c r="C19" s="66">
        <v>0</v>
      </c>
      <c r="D19" s="66">
        <v>0</v>
      </c>
      <c r="E19" s="67"/>
    </row>
    <row r="20" spans="1:5" s="32" customFormat="1" ht="13.5" x14ac:dyDescent="0.35">
      <c r="A20" s="36" t="s">
        <v>498</v>
      </c>
      <c r="B20" s="37">
        <v>1</v>
      </c>
      <c r="C20" s="37">
        <v>0</v>
      </c>
      <c r="D20" s="37">
        <v>0</v>
      </c>
      <c r="E20" s="38" t="s">
        <v>477</v>
      </c>
    </row>
    <row r="21" spans="1:5" s="32" customFormat="1" ht="13.5" x14ac:dyDescent="0.35">
      <c r="A21" s="65" t="s">
        <v>499</v>
      </c>
      <c r="B21" s="66">
        <v>1</v>
      </c>
      <c r="C21" s="66">
        <v>0</v>
      </c>
      <c r="D21" s="66">
        <v>0</v>
      </c>
      <c r="E21" s="67" t="s">
        <v>500</v>
      </c>
    </row>
    <row r="22" spans="1:5" s="32" customFormat="1" ht="13.5" x14ac:dyDescent="0.35">
      <c r="A22" s="36" t="s">
        <v>172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65" t="s">
        <v>173</v>
      </c>
      <c r="B23" s="66">
        <v>1</v>
      </c>
      <c r="C23" s="66">
        <v>0</v>
      </c>
      <c r="D23" s="66">
        <v>0</v>
      </c>
      <c r="E23" s="67"/>
    </row>
    <row r="24" spans="1:5" s="32" customFormat="1" ht="13.5" x14ac:dyDescent="0.35">
      <c r="A24" s="36" t="s">
        <v>174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65" t="s">
        <v>175</v>
      </c>
      <c r="B25" s="66">
        <v>1</v>
      </c>
      <c r="C25" s="66">
        <v>0</v>
      </c>
      <c r="D25" s="66">
        <v>0</v>
      </c>
      <c r="E25" s="67"/>
    </row>
    <row r="26" spans="1:5" s="32" customFormat="1" ht="13.5" x14ac:dyDescent="0.35">
      <c r="A26" s="36" t="s">
        <v>314</v>
      </c>
      <c r="B26" s="37">
        <v>1</v>
      </c>
      <c r="C26" s="37">
        <v>0</v>
      </c>
      <c r="D26" s="37">
        <v>0</v>
      </c>
      <c r="E26" s="62" t="s">
        <v>429</v>
      </c>
    </row>
    <row r="27" spans="1:5" s="32" customFormat="1" ht="13.5" x14ac:dyDescent="0.35">
      <c r="A27" s="65"/>
      <c r="B27" s="66" t="s">
        <v>55</v>
      </c>
      <c r="C27" s="66" t="s">
        <v>55</v>
      </c>
      <c r="D27" s="66" t="s">
        <v>55</v>
      </c>
      <c r="E27" s="67"/>
    </row>
    <row r="28" spans="1:5" s="32" customFormat="1" ht="13.5" x14ac:dyDescent="0.35">
      <c r="A28" s="36" t="s">
        <v>397</v>
      </c>
      <c r="B28" s="37" t="s">
        <v>55</v>
      </c>
      <c r="C28" s="37" t="s">
        <v>55</v>
      </c>
      <c r="D28" s="37" t="s">
        <v>55</v>
      </c>
      <c r="E28" s="38"/>
    </row>
    <row r="29" spans="1:5" s="32" customFormat="1" ht="13.5" x14ac:dyDescent="0.35">
      <c r="A29" s="65" t="s">
        <v>398</v>
      </c>
      <c r="B29" s="66">
        <v>1</v>
      </c>
      <c r="C29" s="66">
        <v>0</v>
      </c>
      <c r="D29" s="66">
        <v>0</v>
      </c>
      <c r="E29" s="67" t="s">
        <v>399</v>
      </c>
    </row>
    <row r="30" spans="1:5" s="32" customFormat="1" ht="13.5" x14ac:dyDescent="0.35">
      <c r="A30" s="39"/>
      <c r="B30" s="40" t="s">
        <v>55</v>
      </c>
      <c r="C30" s="40" t="s">
        <v>55</v>
      </c>
      <c r="D30" s="40" t="s">
        <v>55</v>
      </c>
      <c r="E30" s="41"/>
    </row>
    <row r="31" spans="1:5" x14ac:dyDescent="0.4">
      <c r="A31" s="26" t="s">
        <v>35</v>
      </c>
      <c r="B31" s="27">
        <f>SUM(B7:B30)</f>
        <v>19</v>
      </c>
      <c r="C31" s="27">
        <f>SUM(C7:C30)</f>
        <v>0</v>
      </c>
      <c r="D31" s="27">
        <f>SUM(D7:D30)</f>
        <v>0</v>
      </c>
      <c r="E31" s="42" t="s">
        <v>37</v>
      </c>
    </row>
    <row r="32" spans="1:5" ht="15.4" thickBot="1" x14ac:dyDescent="0.45">
      <c r="A32" s="22" t="s">
        <v>36</v>
      </c>
      <c r="B32" s="58">
        <v>1</v>
      </c>
      <c r="C32" s="59">
        <f>C31/B31</f>
        <v>0</v>
      </c>
      <c r="D32" s="60">
        <f>D31/B31</f>
        <v>0</v>
      </c>
      <c r="E32" s="28" t="s">
        <v>38</v>
      </c>
    </row>
    <row r="33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1"/>
  <sheetViews>
    <sheetView zoomScaleNormal="70"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46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" customFormat="1" ht="13.5" x14ac:dyDescent="0.35">
      <c r="A7" s="54" t="s">
        <v>372</v>
      </c>
      <c r="B7" s="30">
        <v>1</v>
      </c>
      <c r="C7" s="30">
        <v>0</v>
      </c>
      <c r="D7" s="30">
        <v>0</v>
      </c>
      <c r="E7" s="31"/>
    </row>
    <row r="8" spans="1:5" s="3" customFormat="1" ht="13.5" x14ac:dyDescent="0.35">
      <c r="A8" s="36" t="s">
        <v>584</v>
      </c>
      <c r="B8" s="37">
        <v>1</v>
      </c>
      <c r="C8" s="37">
        <v>0</v>
      </c>
      <c r="D8" s="37">
        <v>0</v>
      </c>
      <c r="E8" s="38" t="s">
        <v>55</v>
      </c>
    </row>
    <row r="9" spans="1:5" s="3" customFormat="1" ht="13.5" x14ac:dyDescent="0.35">
      <c r="A9" s="33" t="s">
        <v>373</v>
      </c>
      <c r="B9" s="34">
        <v>1</v>
      </c>
      <c r="C9" s="34">
        <v>0</v>
      </c>
      <c r="D9" s="34">
        <v>0</v>
      </c>
      <c r="E9" s="35" t="s">
        <v>55</v>
      </c>
    </row>
    <row r="10" spans="1:5" s="3" customFormat="1" ht="13.5" x14ac:dyDescent="0.35">
      <c r="A10" s="36" t="s">
        <v>345</v>
      </c>
      <c r="B10" s="37">
        <v>1</v>
      </c>
      <c r="C10" s="37">
        <v>0</v>
      </c>
      <c r="D10" s="37">
        <v>0</v>
      </c>
      <c r="E10" s="38" t="s">
        <v>400</v>
      </c>
    </row>
    <row r="11" spans="1:5" s="3" customFormat="1" ht="13.5" x14ac:dyDescent="0.35">
      <c r="A11" s="33" t="s">
        <v>315</v>
      </c>
      <c r="B11" s="34">
        <v>1</v>
      </c>
      <c r="C11" s="34">
        <v>0</v>
      </c>
      <c r="D11" s="34">
        <v>0</v>
      </c>
      <c r="E11" s="35"/>
    </row>
    <row r="12" spans="1:5" s="3" customFormat="1" ht="13.5" x14ac:dyDescent="0.35">
      <c r="A12" s="36" t="s">
        <v>330</v>
      </c>
      <c r="B12" s="37">
        <v>1</v>
      </c>
      <c r="C12" s="37">
        <v>0</v>
      </c>
      <c r="D12" s="37">
        <v>0</v>
      </c>
      <c r="E12" s="38" t="s">
        <v>480</v>
      </c>
    </row>
    <row r="13" spans="1:5" s="3" customFormat="1" ht="13.5" x14ac:dyDescent="0.35">
      <c r="A13" s="33" t="s">
        <v>316</v>
      </c>
      <c r="B13" s="34">
        <v>1</v>
      </c>
      <c r="C13" s="34">
        <v>0</v>
      </c>
      <c r="D13" s="34">
        <v>0</v>
      </c>
      <c r="E13" s="35"/>
    </row>
    <row r="14" spans="1:5" s="3" customFormat="1" ht="13.5" x14ac:dyDescent="0.35">
      <c r="A14" s="36" t="s">
        <v>401</v>
      </c>
      <c r="B14" s="37">
        <v>1</v>
      </c>
      <c r="C14" s="37">
        <v>0</v>
      </c>
      <c r="D14" s="37">
        <v>0</v>
      </c>
      <c r="E14" s="38" t="s">
        <v>55</v>
      </c>
    </row>
    <row r="15" spans="1:5" s="3" customFormat="1" ht="13.5" x14ac:dyDescent="0.35">
      <c r="A15" s="33" t="s">
        <v>478</v>
      </c>
      <c r="B15" s="34">
        <v>1</v>
      </c>
      <c r="C15" s="34">
        <v>0</v>
      </c>
      <c r="D15" s="34">
        <v>0</v>
      </c>
      <c r="E15" s="35" t="s">
        <v>479</v>
      </c>
    </row>
    <row r="16" spans="1:5" s="3" customFormat="1" ht="13.5" x14ac:dyDescent="0.35">
      <c r="A16" s="36" t="s">
        <v>351</v>
      </c>
      <c r="B16" s="37">
        <v>1</v>
      </c>
      <c r="C16" s="37">
        <v>0</v>
      </c>
      <c r="D16" s="37">
        <v>0</v>
      </c>
      <c r="E16" s="38"/>
    </row>
    <row r="17" spans="1:5" s="3" customFormat="1" ht="13.5" x14ac:dyDescent="0.35">
      <c r="A17" s="33" t="s">
        <v>501</v>
      </c>
      <c r="B17" s="34">
        <v>1</v>
      </c>
      <c r="C17" s="34">
        <v>0</v>
      </c>
      <c r="D17" s="34">
        <v>0</v>
      </c>
      <c r="E17" s="35"/>
    </row>
    <row r="18" spans="1:5" s="3" customFormat="1" ht="13.5" x14ac:dyDescent="0.35">
      <c r="A18" s="36" t="s">
        <v>329</v>
      </c>
      <c r="B18" s="37">
        <v>1</v>
      </c>
      <c r="C18" s="37">
        <v>0</v>
      </c>
      <c r="D18" s="37">
        <v>0</v>
      </c>
      <c r="E18" s="38" t="s">
        <v>55</v>
      </c>
    </row>
    <row r="19" spans="1:5" s="3" customFormat="1" ht="13.5" x14ac:dyDescent="0.35">
      <c r="A19" s="33" t="s">
        <v>317</v>
      </c>
      <c r="B19" s="34">
        <v>1</v>
      </c>
      <c r="C19" s="34">
        <v>0</v>
      </c>
      <c r="D19" s="34">
        <v>0</v>
      </c>
      <c r="E19" s="35"/>
    </row>
    <row r="20" spans="1:5" s="3" customFormat="1" ht="13.5" x14ac:dyDescent="0.35">
      <c r="A20" s="36" t="s">
        <v>318</v>
      </c>
      <c r="B20" s="37">
        <v>1</v>
      </c>
      <c r="C20" s="37">
        <v>0</v>
      </c>
      <c r="D20" s="37">
        <v>0</v>
      </c>
      <c r="E20" s="38"/>
    </row>
    <row r="21" spans="1:5" s="3" customFormat="1" ht="13.5" x14ac:dyDescent="0.35">
      <c r="A21" s="33" t="s">
        <v>402</v>
      </c>
      <c r="B21" s="34">
        <v>1</v>
      </c>
      <c r="C21" s="34">
        <v>0</v>
      </c>
      <c r="D21" s="34">
        <v>0</v>
      </c>
      <c r="E21" s="35"/>
    </row>
    <row r="22" spans="1:5" s="3" customFormat="1" ht="13.5" x14ac:dyDescent="0.35">
      <c r="A22" s="36" t="s">
        <v>176</v>
      </c>
      <c r="B22" s="37">
        <v>1</v>
      </c>
      <c r="C22" s="37">
        <v>0</v>
      </c>
      <c r="D22" s="37">
        <v>0</v>
      </c>
      <c r="E22" s="38"/>
    </row>
    <row r="23" spans="1:5" s="3" customFormat="1" ht="13.5" x14ac:dyDescent="0.35">
      <c r="A23" s="33" t="s">
        <v>177</v>
      </c>
      <c r="B23" s="34">
        <v>1</v>
      </c>
      <c r="C23" s="34">
        <v>0</v>
      </c>
      <c r="D23" s="34">
        <v>0</v>
      </c>
      <c r="E23" s="35" t="s">
        <v>178</v>
      </c>
    </row>
    <row r="24" spans="1:5" s="3" customFormat="1" ht="13.5" x14ac:dyDescent="0.35">
      <c r="A24" s="36" t="s">
        <v>179</v>
      </c>
      <c r="B24" s="37">
        <v>1</v>
      </c>
      <c r="C24" s="37">
        <v>0</v>
      </c>
      <c r="D24" s="37">
        <v>0</v>
      </c>
      <c r="E24" s="38"/>
    </row>
    <row r="25" spans="1:5" s="3" customFormat="1" ht="13.5" x14ac:dyDescent="0.35">
      <c r="A25" s="33" t="s">
        <v>180</v>
      </c>
      <c r="B25" s="34">
        <v>1</v>
      </c>
      <c r="C25" s="34">
        <v>0</v>
      </c>
      <c r="D25" s="34">
        <v>0</v>
      </c>
      <c r="E25" s="35"/>
    </row>
    <row r="26" spans="1:5" s="3" customFormat="1" ht="13.5" x14ac:dyDescent="0.35">
      <c r="A26" s="36" t="s">
        <v>181</v>
      </c>
      <c r="B26" s="37">
        <v>1</v>
      </c>
      <c r="C26" s="37">
        <v>0</v>
      </c>
      <c r="D26" s="37">
        <v>0</v>
      </c>
      <c r="E26" s="38"/>
    </row>
    <row r="27" spans="1:5" s="3" customFormat="1" ht="13.5" x14ac:dyDescent="0.35">
      <c r="A27" s="33" t="s">
        <v>182</v>
      </c>
      <c r="B27" s="34">
        <v>1</v>
      </c>
      <c r="C27" s="34">
        <v>0</v>
      </c>
      <c r="D27" s="34">
        <v>0</v>
      </c>
      <c r="E27" s="35"/>
    </row>
    <row r="28" spans="1:5" s="3" customFormat="1" ht="13.5" x14ac:dyDescent="0.35">
      <c r="A28" s="39" t="s">
        <v>432</v>
      </c>
      <c r="B28" s="40">
        <v>1</v>
      </c>
      <c r="C28" s="40">
        <v>0</v>
      </c>
      <c r="D28" s="40">
        <v>0</v>
      </c>
      <c r="E28" s="63" t="s">
        <v>433</v>
      </c>
    </row>
    <row r="29" spans="1:5" x14ac:dyDescent="0.4">
      <c r="A29" s="26" t="s">
        <v>35</v>
      </c>
      <c r="B29" s="27">
        <f>SUM(B7:B28)</f>
        <v>22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664062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354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434</v>
      </c>
      <c r="B7" s="30">
        <v>1</v>
      </c>
      <c r="C7" s="30">
        <v>0</v>
      </c>
      <c r="D7" s="30">
        <v>0</v>
      </c>
      <c r="E7" s="31" t="s">
        <v>356</v>
      </c>
    </row>
    <row r="8" spans="1:5" s="32" customFormat="1" ht="13.5" x14ac:dyDescent="0.35">
      <c r="A8" s="36" t="s">
        <v>403</v>
      </c>
      <c r="B8" s="37">
        <v>1</v>
      </c>
      <c r="C8" s="37">
        <v>0</v>
      </c>
      <c r="D8" s="37">
        <v>0</v>
      </c>
      <c r="E8" s="38" t="s">
        <v>356</v>
      </c>
    </row>
    <row r="9" spans="1:5" s="32" customFormat="1" ht="13.5" x14ac:dyDescent="0.35">
      <c r="A9" s="33" t="s">
        <v>357</v>
      </c>
      <c r="B9" s="34">
        <v>1</v>
      </c>
      <c r="C9" s="34">
        <v>0</v>
      </c>
      <c r="D9" s="34">
        <v>0</v>
      </c>
      <c r="E9" s="61" t="s">
        <v>435</v>
      </c>
    </row>
    <row r="10" spans="1:5" s="32" customFormat="1" ht="13.5" x14ac:dyDescent="0.35">
      <c r="A10" s="36" t="s">
        <v>358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359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360</v>
      </c>
      <c r="B12" s="37">
        <v>1</v>
      </c>
      <c r="C12" s="37">
        <v>0</v>
      </c>
      <c r="D12" s="37">
        <v>0</v>
      </c>
      <c r="E12" s="38" t="s">
        <v>587</v>
      </c>
    </row>
    <row r="13" spans="1:5" s="32" customFormat="1" ht="13.5" x14ac:dyDescent="0.35">
      <c r="A13" s="33" t="s">
        <v>86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87</v>
      </c>
      <c r="B14" s="37">
        <v>1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88</v>
      </c>
      <c r="B15" s="34">
        <v>1</v>
      </c>
      <c r="C15" s="34">
        <v>0</v>
      </c>
      <c r="D15" s="34">
        <v>0</v>
      </c>
      <c r="E15" s="35"/>
    </row>
    <row r="16" spans="1:5" s="32" customFormat="1" ht="13.5" x14ac:dyDescent="0.35">
      <c r="A16" s="36" t="s">
        <v>89</v>
      </c>
      <c r="B16" s="37">
        <v>1</v>
      </c>
      <c r="C16" s="37">
        <v>0</v>
      </c>
      <c r="D16" s="37">
        <v>0</v>
      </c>
      <c r="E16" s="38" t="s">
        <v>90</v>
      </c>
    </row>
    <row r="17" spans="1:5" s="32" customFormat="1" ht="13.5" x14ac:dyDescent="0.35">
      <c r="A17" s="33" t="s">
        <v>91</v>
      </c>
      <c r="B17" s="34">
        <v>1</v>
      </c>
      <c r="C17" s="34">
        <v>0</v>
      </c>
      <c r="D17" s="34">
        <v>0</v>
      </c>
      <c r="E17" s="35" t="s">
        <v>90</v>
      </c>
    </row>
    <row r="18" spans="1:5" s="32" customFormat="1" ht="13.5" x14ac:dyDescent="0.35">
      <c r="A18" s="36" t="s">
        <v>55</v>
      </c>
      <c r="B18" s="37" t="s">
        <v>55</v>
      </c>
      <c r="C18" s="37" t="s">
        <v>55</v>
      </c>
      <c r="D18" s="37" t="s">
        <v>55</v>
      </c>
      <c r="E18" s="38"/>
    </row>
    <row r="19" spans="1:5" s="32" customFormat="1" ht="13.5" x14ac:dyDescent="0.35">
      <c r="A19" s="33" t="s">
        <v>55</v>
      </c>
      <c r="B19" s="34" t="s">
        <v>55</v>
      </c>
      <c r="C19" s="34" t="s">
        <v>55</v>
      </c>
      <c r="D19" s="34" t="s">
        <v>55</v>
      </c>
      <c r="E19" s="35"/>
    </row>
    <row r="20" spans="1:5" s="32" customFormat="1" ht="13.5" x14ac:dyDescent="0.35">
      <c r="A20" s="36" t="s">
        <v>55</v>
      </c>
      <c r="B20" s="37" t="s">
        <v>55</v>
      </c>
      <c r="C20" s="37" t="s">
        <v>55</v>
      </c>
      <c r="D20" s="37" t="s">
        <v>55</v>
      </c>
      <c r="E20" s="38"/>
    </row>
    <row r="21" spans="1:5" s="32" customFormat="1" ht="13.5" x14ac:dyDescent="0.35">
      <c r="A21" s="33" t="s">
        <v>458</v>
      </c>
      <c r="B21" s="34">
        <v>1</v>
      </c>
      <c r="C21" s="34">
        <v>0</v>
      </c>
      <c r="D21" s="34">
        <v>0</v>
      </c>
      <c r="E21" s="35"/>
    </row>
    <row r="22" spans="1:5" s="32" customFormat="1" ht="13.5" x14ac:dyDescent="0.35">
      <c r="A22" s="36" t="s">
        <v>331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33" t="s">
        <v>92</v>
      </c>
      <c r="B23" s="34">
        <v>1</v>
      </c>
      <c r="C23" s="34">
        <v>0</v>
      </c>
      <c r="D23" s="34">
        <v>0</v>
      </c>
      <c r="E23" s="35"/>
    </row>
    <row r="24" spans="1:5" s="32" customFormat="1" ht="13.5" x14ac:dyDescent="0.35">
      <c r="A24" s="36" t="s">
        <v>93</v>
      </c>
      <c r="B24" s="37">
        <v>1</v>
      </c>
      <c r="C24" s="37">
        <v>0</v>
      </c>
      <c r="D24" s="37">
        <v>0</v>
      </c>
      <c r="E24" s="38"/>
    </row>
    <row r="25" spans="1:5" s="32" customFormat="1" ht="13.5" x14ac:dyDescent="0.35">
      <c r="A25" s="33" t="s">
        <v>94</v>
      </c>
      <c r="B25" s="34">
        <v>1</v>
      </c>
      <c r="C25" s="34">
        <v>0</v>
      </c>
      <c r="D25" s="34">
        <v>0</v>
      </c>
      <c r="E25" s="35"/>
    </row>
    <row r="26" spans="1:5" s="32" customFormat="1" ht="13.5" x14ac:dyDescent="0.35">
      <c r="A26" s="36" t="s">
        <v>574</v>
      </c>
      <c r="B26" s="37">
        <v>1</v>
      </c>
      <c r="C26" s="37">
        <v>0</v>
      </c>
      <c r="D26" s="37">
        <v>0</v>
      </c>
      <c r="E26" s="38"/>
    </row>
    <row r="27" spans="1:5" s="32" customFormat="1" ht="13.5" x14ac:dyDescent="0.35">
      <c r="A27" s="33" t="s">
        <v>95</v>
      </c>
      <c r="B27" s="34">
        <v>1</v>
      </c>
      <c r="C27" s="34">
        <v>0</v>
      </c>
      <c r="D27" s="34">
        <v>0</v>
      </c>
      <c r="E27" s="35"/>
    </row>
    <row r="28" spans="1:5" s="32" customFormat="1" ht="13.5" x14ac:dyDescent="0.35">
      <c r="A28" s="36" t="s">
        <v>96</v>
      </c>
      <c r="B28" s="37">
        <v>1</v>
      </c>
      <c r="C28" s="37">
        <v>0</v>
      </c>
      <c r="D28" s="37">
        <v>0</v>
      </c>
      <c r="E28" s="41" t="s">
        <v>90</v>
      </c>
    </row>
    <row r="29" spans="1:5" x14ac:dyDescent="0.4">
      <c r="A29" s="26" t="s">
        <v>35</v>
      </c>
      <c r="B29" s="27">
        <f>SUM(B7:B28)</f>
        <v>19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sheetProtection algorithmName="SHA-512" hashValue="w4pKSgaWFBQ18shdIeznRtSG/sIbZczjFlDei0rMLNe8z0G5ESCdzmco3cZzP4lPPXGd/5Oyo+PW40iXeAwOeg==" saltValue="IuJOa/aKdkGipKCjqNP6Gw==" spinCount="100000" sheet="1" objects="1" scenarios="1" formatCells="0"/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664062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47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237</v>
      </c>
      <c r="B7" s="30">
        <v>1</v>
      </c>
      <c r="C7" s="30">
        <v>0</v>
      </c>
      <c r="D7" s="30">
        <v>0</v>
      </c>
      <c r="E7" s="31"/>
    </row>
    <row r="8" spans="1:5" s="32" customFormat="1" ht="13.5" x14ac:dyDescent="0.35">
      <c r="A8" s="36" t="s">
        <v>238</v>
      </c>
      <c r="B8" s="37">
        <v>1</v>
      </c>
      <c r="C8" s="37">
        <v>0</v>
      </c>
      <c r="D8" s="37">
        <v>0</v>
      </c>
      <c r="E8" s="62" t="s">
        <v>439</v>
      </c>
    </row>
    <row r="9" spans="1:5" s="32" customFormat="1" ht="13.5" x14ac:dyDescent="0.35">
      <c r="A9" s="33" t="s">
        <v>239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240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241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242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/>
      <c r="B13" s="34"/>
      <c r="C13" s="34"/>
      <c r="D13" s="34"/>
      <c r="E13" s="35"/>
    </row>
    <row r="14" spans="1:5" s="32" customFormat="1" ht="13.5" x14ac:dyDescent="0.35">
      <c r="A14" s="36" t="s">
        <v>438</v>
      </c>
      <c r="B14" s="37">
        <v>1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440</v>
      </c>
      <c r="B15" s="34">
        <v>1</v>
      </c>
      <c r="C15" s="34">
        <v>0</v>
      </c>
      <c r="D15" s="34">
        <v>0</v>
      </c>
      <c r="E15" s="35"/>
    </row>
    <row r="16" spans="1:5" s="32" customFormat="1" ht="13.5" x14ac:dyDescent="0.35">
      <c r="A16" s="36"/>
      <c r="B16" s="37"/>
      <c r="C16" s="37"/>
      <c r="D16" s="37"/>
      <c r="E16" s="38"/>
    </row>
    <row r="17" spans="1:5" s="32" customFormat="1" ht="13.5" x14ac:dyDescent="0.35">
      <c r="A17" s="33" t="s">
        <v>540</v>
      </c>
      <c r="B17" s="34">
        <v>1</v>
      </c>
      <c r="C17" s="34">
        <v>0</v>
      </c>
      <c r="D17" s="34">
        <v>0</v>
      </c>
      <c r="E17" s="35" t="s">
        <v>481</v>
      </c>
    </row>
    <row r="18" spans="1:5" s="32" customFormat="1" ht="13.5" x14ac:dyDescent="0.35">
      <c r="A18" s="36"/>
      <c r="B18" s="37"/>
      <c r="C18" s="37"/>
      <c r="D18" s="37"/>
      <c r="E18" s="38"/>
    </row>
    <row r="19" spans="1:5" s="32" customFormat="1" ht="13.5" x14ac:dyDescent="0.35">
      <c r="A19" s="33"/>
      <c r="B19" s="34"/>
      <c r="C19" s="34"/>
      <c r="D19" s="34"/>
      <c r="E19" s="35"/>
    </row>
    <row r="20" spans="1:5" s="32" customFormat="1" ht="13.5" x14ac:dyDescent="0.35">
      <c r="A20" s="36"/>
      <c r="B20" s="37"/>
      <c r="C20" s="37"/>
      <c r="D20" s="37"/>
      <c r="E20" s="38"/>
    </row>
    <row r="21" spans="1:5" s="32" customFormat="1" ht="13.5" x14ac:dyDescent="0.35">
      <c r="A21" s="33"/>
      <c r="B21" s="34"/>
      <c r="C21" s="34"/>
      <c r="D21" s="34"/>
      <c r="E21" s="35"/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/>
      <c r="B23" s="34"/>
      <c r="C23" s="34"/>
      <c r="D23" s="34"/>
      <c r="E23" s="35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" customFormat="1" ht="12.75" x14ac:dyDescent="0.35">
      <c r="A28" s="43"/>
      <c r="B28" s="44"/>
      <c r="C28" s="44"/>
      <c r="D28" s="44"/>
      <c r="E28" s="45"/>
    </row>
    <row r="29" spans="1:5" x14ac:dyDescent="0.4">
      <c r="A29" s="26" t="s">
        <v>35</v>
      </c>
      <c r="B29" s="27">
        <f>SUM(B7:B28)</f>
        <v>9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48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204</v>
      </c>
      <c r="B7" s="30">
        <v>1</v>
      </c>
      <c r="C7" s="30">
        <v>0</v>
      </c>
      <c r="D7" s="30">
        <v>0</v>
      </c>
      <c r="E7" s="31" t="s">
        <v>459</v>
      </c>
    </row>
    <row r="8" spans="1:5" s="32" customFormat="1" ht="13.5" x14ac:dyDescent="0.35">
      <c r="A8" s="36" t="s">
        <v>441</v>
      </c>
      <c r="B8" s="37">
        <v>1</v>
      </c>
      <c r="C8" s="37">
        <v>0</v>
      </c>
      <c r="D8" s="37">
        <v>0</v>
      </c>
      <c r="E8" s="38" t="s">
        <v>482</v>
      </c>
    </row>
    <row r="9" spans="1:5" s="32" customFormat="1" ht="13.5" x14ac:dyDescent="0.35">
      <c r="A9" s="33" t="s">
        <v>207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208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209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210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 t="s">
        <v>211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212</v>
      </c>
      <c r="B14" s="37">
        <v>1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213</v>
      </c>
      <c r="B15" s="34">
        <v>1</v>
      </c>
      <c r="C15" s="34">
        <v>0</v>
      </c>
      <c r="D15" s="34">
        <v>0</v>
      </c>
      <c r="E15" s="35"/>
    </row>
    <row r="16" spans="1:5" s="32" customFormat="1" ht="13.5" x14ac:dyDescent="0.35">
      <c r="A16" s="36" t="s">
        <v>214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33" t="s">
        <v>215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541</v>
      </c>
      <c r="B18" s="37">
        <v>1</v>
      </c>
      <c r="C18" s="37">
        <v>0</v>
      </c>
      <c r="D18" s="37">
        <v>0</v>
      </c>
      <c r="E18" s="38" t="s">
        <v>542</v>
      </c>
    </row>
    <row r="19" spans="1:5" s="32" customFormat="1" ht="13.5" x14ac:dyDescent="0.35">
      <c r="A19" s="33"/>
      <c r="B19" s="34"/>
      <c r="C19" s="34"/>
      <c r="D19" s="34"/>
      <c r="E19" s="61"/>
    </row>
    <row r="20" spans="1:5" s="32" customFormat="1" ht="13.5" x14ac:dyDescent="0.35">
      <c r="A20" s="36" t="s">
        <v>216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33" t="s">
        <v>443</v>
      </c>
      <c r="B21" s="34">
        <v>1</v>
      </c>
      <c r="C21" s="34">
        <v>0</v>
      </c>
      <c r="D21" s="34">
        <v>0</v>
      </c>
      <c r="E21" s="61" t="s">
        <v>444</v>
      </c>
    </row>
    <row r="22" spans="1:5" s="32" customFormat="1" ht="13.5" x14ac:dyDescent="0.35">
      <c r="A22" s="36" t="s">
        <v>217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33" t="s">
        <v>218</v>
      </c>
      <c r="B23" s="34">
        <v>1</v>
      </c>
      <c r="C23" s="34">
        <v>0</v>
      </c>
      <c r="D23" s="34">
        <v>0</v>
      </c>
      <c r="E23" s="35" t="s">
        <v>526</v>
      </c>
    </row>
    <row r="24" spans="1:5" s="32" customFormat="1" ht="13.5" x14ac:dyDescent="0.35">
      <c r="A24" s="36" t="s">
        <v>205</v>
      </c>
      <c r="B24" s="37">
        <v>1</v>
      </c>
      <c r="C24" s="37">
        <v>0</v>
      </c>
      <c r="D24" s="37">
        <v>0</v>
      </c>
      <c r="E24" s="38" t="s">
        <v>206</v>
      </c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17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664062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49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204</v>
      </c>
      <c r="B7" s="30">
        <v>1</v>
      </c>
      <c r="C7" s="30">
        <v>0</v>
      </c>
      <c r="D7" s="30">
        <v>0</v>
      </c>
      <c r="E7" s="31" t="s">
        <v>459</v>
      </c>
    </row>
    <row r="8" spans="1:5" s="32" customFormat="1" ht="13.5" x14ac:dyDescent="0.35">
      <c r="A8" s="36" t="s">
        <v>219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33" t="s">
        <v>220</v>
      </c>
      <c r="B9" s="34">
        <v>1</v>
      </c>
      <c r="C9" s="34">
        <v>0</v>
      </c>
      <c r="D9" s="34">
        <v>0</v>
      </c>
      <c r="E9" s="61" t="s">
        <v>445</v>
      </c>
    </row>
    <row r="10" spans="1:5" s="32" customFormat="1" ht="13.5" x14ac:dyDescent="0.35">
      <c r="A10" s="36" t="s">
        <v>221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229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541</v>
      </c>
      <c r="B12" s="37">
        <v>1</v>
      </c>
      <c r="C12" s="37">
        <v>0</v>
      </c>
      <c r="D12" s="37">
        <v>0</v>
      </c>
      <c r="E12" s="38" t="s">
        <v>542</v>
      </c>
    </row>
    <row r="13" spans="1:5" s="32" customFormat="1" ht="13.5" x14ac:dyDescent="0.35">
      <c r="A13" s="33" t="s">
        <v>222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212</v>
      </c>
      <c r="B14" s="37">
        <v>1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213</v>
      </c>
      <c r="B15" s="34">
        <v>1</v>
      </c>
      <c r="C15" s="34">
        <v>0</v>
      </c>
      <c r="D15" s="34">
        <v>0</v>
      </c>
      <c r="E15" s="35"/>
    </row>
    <row r="16" spans="1:5" s="32" customFormat="1" ht="13.5" x14ac:dyDescent="0.35">
      <c r="A16" s="36" t="s">
        <v>223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33" t="s">
        <v>224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230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33"/>
      <c r="B19" s="34"/>
      <c r="C19" s="34"/>
      <c r="D19" s="34">
        <v>0</v>
      </c>
      <c r="E19" s="35"/>
    </row>
    <row r="20" spans="1:5" s="32" customFormat="1" ht="13.5" x14ac:dyDescent="0.35">
      <c r="A20" s="36" t="s">
        <v>225</v>
      </c>
      <c r="B20" s="37">
        <v>1</v>
      </c>
      <c r="C20" s="37">
        <v>0</v>
      </c>
      <c r="D20" s="37">
        <v>0</v>
      </c>
      <c r="E20" s="38"/>
    </row>
    <row r="21" spans="1:5" s="32" customFormat="1" ht="13.5" x14ac:dyDescent="0.35">
      <c r="A21" s="33" t="s">
        <v>442</v>
      </c>
      <c r="B21" s="34">
        <v>1</v>
      </c>
      <c r="C21" s="34">
        <v>0</v>
      </c>
      <c r="D21" s="34">
        <v>0</v>
      </c>
      <c r="E21" s="35"/>
    </row>
    <row r="22" spans="1:5" s="32" customFormat="1" ht="13.5" x14ac:dyDescent="0.35">
      <c r="A22" s="36" t="s">
        <v>217</v>
      </c>
      <c r="B22" s="37">
        <v>1</v>
      </c>
      <c r="C22" s="37">
        <v>0</v>
      </c>
      <c r="D22" s="37">
        <v>0</v>
      </c>
      <c r="E22" s="38"/>
    </row>
    <row r="23" spans="1:5" s="32" customFormat="1" ht="13.5" x14ac:dyDescent="0.35">
      <c r="A23" s="33" t="s">
        <v>226</v>
      </c>
      <c r="B23" s="34">
        <v>1</v>
      </c>
      <c r="C23" s="34">
        <v>0</v>
      </c>
      <c r="D23" s="34">
        <v>0</v>
      </c>
      <c r="E23" s="35" t="s">
        <v>227</v>
      </c>
    </row>
    <row r="24" spans="1:5" s="32" customFormat="1" ht="13.5" x14ac:dyDescent="0.35">
      <c r="A24" s="36" t="s">
        <v>228</v>
      </c>
      <c r="B24" s="37">
        <v>1</v>
      </c>
      <c r="C24" s="37">
        <v>0</v>
      </c>
      <c r="D24" s="37">
        <v>0</v>
      </c>
      <c r="E24" s="38" t="s">
        <v>231</v>
      </c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17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31"/>
  <sheetViews>
    <sheetView workbookViewId="0">
      <selection activeCell="A30" sqref="A30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588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245</v>
      </c>
      <c r="B7" s="30">
        <v>1</v>
      </c>
      <c r="C7" s="30">
        <v>0</v>
      </c>
      <c r="D7" s="30">
        <v>0</v>
      </c>
      <c r="E7" s="31" t="s">
        <v>246</v>
      </c>
    </row>
    <row r="8" spans="1:5" s="32" customFormat="1" ht="13.5" x14ac:dyDescent="0.35">
      <c r="A8" s="36" t="s">
        <v>247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33" t="s">
        <v>248</v>
      </c>
      <c r="B9" s="34">
        <v>1</v>
      </c>
      <c r="C9" s="34">
        <v>0</v>
      </c>
      <c r="D9" s="34">
        <v>0</v>
      </c>
      <c r="E9" s="35" t="s">
        <v>249</v>
      </c>
    </row>
    <row r="10" spans="1:5" s="32" customFormat="1" ht="13.5" x14ac:dyDescent="0.35">
      <c r="A10" s="36" t="s">
        <v>250</v>
      </c>
      <c r="B10" s="37">
        <v>1</v>
      </c>
      <c r="C10" s="37">
        <v>0</v>
      </c>
      <c r="D10" s="37">
        <v>0</v>
      </c>
      <c r="E10" s="38" t="s">
        <v>251</v>
      </c>
    </row>
    <row r="11" spans="1:5" s="32" customFormat="1" ht="13.5" x14ac:dyDescent="0.35">
      <c r="A11" s="33" t="s">
        <v>252</v>
      </c>
      <c r="B11" s="34">
        <v>1</v>
      </c>
      <c r="C11" s="34">
        <v>0</v>
      </c>
      <c r="D11" s="34">
        <v>0</v>
      </c>
      <c r="E11" s="35" t="s">
        <v>253</v>
      </c>
    </row>
    <row r="12" spans="1:5" s="32" customFormat="1" ht="13.5" x14ac:dyDescent="0.35">
      <c r="A12" s="36" t="s">
        <v>254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 t="s">
        <v>255</v>
      </c>
      <c r="B13" s="34">
        <v>1</v>
      </c>
      <c r="C13" s="34">
        <v>0</v>
      </c>
      <c r="D13" s="34">
        <v>0</v>
      </c>
      <c r="E13" s="35"/>
    </row>
    <row r="14" spans="1:5" s="32" customFormat="1" ht="13.5" x14ac:dyDescent="0.35">
      <c r="A14" s="36" t="s">
        <v>256</v>
      </c>
      <c r="B14" s="37">
        <v>1</v>
      </c>
      <c r="C14" s="37">
        <v>0</v>
      </c>
      <c r="D14" s="37">
        <v>0</v>
      </c>
      <c r="E14" s="38" t="s">
        <v>257</v>
      </c>
    </row>
    <row r="15" spans="1:5" s="32" customFormat="1" ht="13.5" x14ac:dyDescent="0.35">
      <c r="A15" s="33" t="s">
        <v>258</v>
      </c>
      <c r="B15" s="34">
        <v>1</v>
      </c>
      <c r="C15" s="34">
        <v>0</v>
      </c>
      <c r="D15" s="34">
        <v>0</v>
      </c>
      <c r="E15" s="35" t="s">
        <v>259</v>
      </c>
    </row>
    <row r="16" spans="1:5" s="32" customFormat="1" ht="13.5" x14ac:dyDescent="0.35">
      <c r="A16" s="36" t="s">
        <v>260</v>
      </c>
      <c r="B16" s="37">
        <v>1</v>
      </c>
      <c r="C16" s="37">
        <v>0</v>
      </c>
      <c r="D16" s="37">
        <v>0</v>
      </c>
      <c r="E16" s="38" t="s">
        <v>261</v>
      </c>
    </row>
    <row r="17" spans="1:5" s="32" customFormat="1" ht="13.5" x14ac:dyDescent="0.35">
      <c r="A17" s="33" t="s">
        <v>262</v>
      </c>
      <c r="B17" s="34">
        <v>1</v>
      </c>
      <c r="C17" s="34">
        <v>0</v>
      </c>
      <c r="D17" s="34">
        <v>0</v>
      </c>
      <c r="E17" s="35" t="s">
        <v>363</v>
      </c>
    </row>
    <row r="18" spans="1:5" s="32" customFormat="1" ht="13.5" x14ac:dyDescent="0.35">
      <c r="A18" s="36" t="s">
        <v>263</v>
      </c>
      <c r="B18" s="37">
        <v>1</v>
      </c>
      <c r="C18" s="37">
        <v>0</v>
      </c>
      <c r="D18" s="37">
        <v>0</v>
      </c>
      <c r="E18" s="38" t="s">
        <v>264</v>
      </c>
    </row>
    <row r="19" spans="1:5" s="32" customFormat="1" ht="13.5" x14ac:dyDescent="0.35">
      <c r="A19" s="33" t="s">
        <v>265</v>
      </c>
      <c r="B19" s="34">
        <v>1</v>
      </c>
      <c r="C19" s="34">
        <v>0</v>
      </c>
      <c r="D19" s="34">
        <v>0</v>
      </c>
      <c r="E19" s="35" t="s">
        <v>266</v>
      </c>
    </row>
    <row r="20" spans="1:5" s="32" customFormat="1" ht="13.5" x14ac:dyDescent="0.35">
      <c r="A20" s="36" t="s">
        <v>55</v>
      </c>
      <c r="B20" s="37">
        <v>0</v>
      </c>
      <c r="C20" s="37">
        <v>0</v>
      </c>
      <c r="D20" s="37">
        <v>0</v>
      </c>
      <c r="E20" s="38"/>
    </row>
    <row r="21" spans="1:5" s="32" customFormat="1" ht="13.5" x14ac:dyDescent="0.35">
      <c r="A21" s="33" t="s">
        <v>592</v>
      </c>
      <c r="B21" s="34">
        <v>1</v>
      </c>
      <c r="C21" s="34">
        <v>0</v>
      </c>
      <c r="D21" s="34">
        <v>0</v>
      </c>
      <c r="E21" s="35"/>
    </row>
    <row r="22" spans="1:5" s="32" customFormat="1" ht="13.5" x14ac:dyDescent="0.35">
      <c r="A22" s="36" t="s">
        <v>593</v>
      </c>
      <c r="B22" s="37">
        <v>1</v>
      </c>
      <c r="C22" s="37">
        <v>0</v>
      </c>
      <c r="D22" s="37">
        <v>0</v>
      </c>
      <c r="E22" s="38" t="s">
        <v>594</v>
      </c>
    </row>
    <row r="23" spans="1:5" s="32" customFormat="1" ht="13.5" x14ac:dyDescent="0.35">
      <c r="A23" s="33" t="s">
        <v>55</v>
      </c>
      <c r="B23" s="34"/>
      <c r="C23" s="34"/>
      <c r="D23" s="34"/>
      <c r="E23" s="35"/>
    </row>
    <row r="24" spans="1:5" s="32" customFormat="1" ht="13.5" x14ac:dyDescent="0.35">
      <c r="A24" s="36" t="s">
        <v>55</v>
      </c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15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595</v>
      </c>
      <c r="B3" s="137"/>
      <c r="C3" s="137"/>
      <c r="D3" s="137"/>
      <c r="E3" s="137"/>
    </row>
    <row r="4" spans="1:5" x14ac:dyDescent="0.4">
      <c r="A4" s="64" t="s">
        <v>452</v>
      </c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543</v>
      </c>
      <c r="B7" s="30">
        <v>2</v>
      </c>
      <c r="C7" s="30">
        <v>0</v>
      </c>
      <c r="D7" s="30">
        <v>0</v>
      </c>
      <c r="E7" s="31" t="s">
        <v>505</v>
      </c>
    </row>
    <row r="8" spans="1:5" s="32" customFormat="1" ht="13.5" x14ac:dyDescent="0.35">
      <c r="A8" s="36" t="s">
        <v>596</v>
      </c>
      <c r="B8" s="37">
        <v>2</v>
      </c>
      <c r="C8" s="37">
        <v>0</v>
      </c>
      <c r="D8" s="37">
        <v>0</v>
      </c>
      <c r="E8" s="38" t="s">
        <v>404</v>
      </c>
    </row>
    <row r="9" spans="1:5" s="32" customFormat="1" ht="13.5" x14ac:dyDescent="0.35">
      <c r="A9" s="33" t="s">
        <v>55</v>
      </c>
      <c r="B9" s="34"/>
      <c r="C9" s="34" t="s">
        <v>55</v>
      </c>
      <c r="D9" s="34" t="s">
        <v>55</v>
      </c>
      <c r="E9" s="35"/>
    </row>
    <row r="10" spans="1:5" s="32" customFormat="1" ht="13.5" x14ac:dyDescent="0.35">
      <c r="A10" s="36" t="s">
        <v>597</v>
      </c>
      <c r="B10" s="37">
        <v>2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502</v>
      </c>
      <c r="B11" s="34">
        <v>2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598</v>
      </c>
      <c r="B12" s="37">
        <v>2</v>
      </c>
      <c r="C12" s="37">
        <v>0</v>
      </c>
      <c r="D12" s="37">
        <v>0</v>
      </c>
      <c r="E12" s="38" t="s">
        <v>461</v>
      </c>
    </row>
    <row r="13" spans="1:5" s="32" customFormat="1" ht="13.5" x14ac:dyDescent="0.35">
      <c r="A13" s="33"/>
      <c r="B13" s="34"/>
      <c r="C13" s="34"/>
      <c r="D13" s="34"/>
      <c r="E13" s="35"/>
    </row>
    <row r="14" spans="1:5" s="32" customFormat="1" ht="13.5" x14ac:dyDescent="0.35">
      <c r="A14" s="36" t="s">
        <v>267</v>
      </c>
      <c r="B14" s="37">
        <v>2</v>
      </c>
      <c r="C14" s="37">
        <v>0</v>
      </c>
      <c r="D14" s="37">
        <v>0</v>
      </c>
      <c r="E14" s="38"/>
    </row>
    <row r="15" spans="1:5" s="32" customFormat="1" ht="13.5" x14ac:dyDescent="0.35">
      <c r="A15" s="33" t="s">
        <v>446</v>
      </c>
      <c r="B15" s="34">
        <v>2</v>
      </c>
      <c r="C15" s="34">
        <v>0</v>
      </c>
      <c r="D15" s="34">
        <v>0</v>
      </c>
      <c r="E15" s="35" t="s">
        <v>448</v>
      </c>
    </row>
    <row r="16" spans="1:5" s="32" customFormat="1" ht="13.5" x14ac:dyDescent="0.35">
      <c r="A16" s="36" t="s">
        <v>460</v>
      </c>
      <c r="B16" s="37">
        <v>2</v>
      </c>
      <c r="C16" s="37">
        <v>0</v>
      </c>
      <c r="D16" s="37">
        <v>0</v>
      </c>
      <c r="E16" s="38" t="s">
        <v>447</v>
      </c>
    </row>
    <row r="17" spans="1:5" s="32" customFormat="1" ht="13.5" x14ac:dyDescent="0.35">
      <c r="A17" s="33" t="s">
        <v>268</v>
      </c>
      <c r="B17" s="34">
        <v>2</v>
      </c>
      <c r="C17" s="34">
        <v>0</v>
      </c>
      <c r="D17" s="34">
        <v>0</v>
      </c>
      <c r="E17" s="35" t="s">
        <v>269</v>
      </c>
    </row>
    <row r="18" spans="1:5" s="32" customFormat="1" ht="13.5" x14ac:dyDescent="0.35">
      <c r="A18" s="36" t="s">
        <v>171</v>
      </c>
      <c r="B18" s="37">
        <v>2</v>
      </c>
      <c r="C18" s="37">
        <v>0</v>
      </c>
      <c r="D18" s="37">
        <v>0</v>
      </c>
      <c r="E18" s="38"/>
    </row>
    <row r="19" spans="1:5" s="32" customFormat="1" ht="13.5" x14ac:dyDescent="0.35">
      <c r="A19" s="33" t="s">
        <v>503</v>
      </c>
      <c r="B19" s="34">
        <v>2</v>
      </c>
      <c r="C19" s="34">
        <v>0</v>
      </c>
      <c r="D19" s="34">
        <v>0</v>
      </c>
      <c r="E19" s="35" t="s">
        <v>504</v>
      </c>
    </row>
    <row r="20" spans="1:5" s="32" customFormat="1" ht="13.5" x14ac:dyDescent="0.35">
      <c r="A20" s="36"/>
      <c r="B20" s="37"/>
      <c r="C20" s="37"/>
      <c r="D20" s="37"/>
      <c r="E20" s="38"/>
    </row>
    <row r="21" spans="1:5" s="32" customFormat="1" ht="13.5" x14ac:dyDescent="0.35">
      <c r="A21" s="33"/>
      <c r="B21" s="34"/>
      <c r="C21" s="34"/>
      <c r="D21" s="34"/>
      <c r="E21" s="35"/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/>
      <c r="B23" s="34"/>
      <c r="C23" s="34"/>
      <c r="D23" s="34"/>
      <c r="E23" s="35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 t="s">
        <v>55</v>
      </c>
      <c r="C28" s="40" t="s">
        <v>55</v>
      </c>
      <c r="D28" s="40" t="s">
        <v>55</v>
      </c>
      <c r="E28" s="41"/>
    </row>
    <row r="29" spans="1:5" x14ac:dyDescent="0.4">
      <c r="A29" s="26" t="s">
        <v>35</v>
      </c>
      <c r="B29" s="27">
        <f>SUM(B7:B28)</f>
        <v>22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31"/>
  <sheetViews>
    <sheetView workbookViewId="0"/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8" t="s">
        <v>53</v>
      </c>
      <c r="B3" s="138"/>
      <c r="C3" s="138"/>
      <c r="D3" s="138"/>
      <c r="E3" s="138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575</v>
      </c>
      <c r="B7" s="30">
        <v>2</v>
      </c>
      <c r="C7" s="30">
        <v>0</v>
      </c>
      <c r="D7" s="30">
        <v>0</v>
      </c>
      <c r="E7" s="31" t="s">
        <v>544</v>
      </c>
    </row>
    <row r="8" spans="1:5" s="32" customFormat="1" ht="13.5" x14ac:dyDescent="0.35">
      <c r="A8" s="36" t="s">
        <v>506</v>
      </c>
      <c r="B8" s="37">
        <v>1</v>
      </c>
      <c r="C8" s="37">
        <v>0</v>
      </c>
      <c r="D8" s="37">
        <v>0</v>
      </c>
      <c r="E8" s="38" t="s">
        <v>545</v>
      </c>
    </row>
    <row r="9" spans="1:5" s="32" customFormat="1" ht="13.5" x14ac:dyDescent="0.35">
      <c r="A9" s="33" t="s">
        <v>232</v>
      </c>
      <c r="B9" s="34">
        <v>2</v>
      </c>
      <c r="C9" s="34">
        <v>0</v>
      </c>
      <c r="D9" s="34">
        <v>0</v>
      </c>
      <c r="E9" s="35" t="s">
        <v>546</v>
      </c>
    </row>
    <row r="10" spans="1:5" s="32" customFormat="1" ht="13.5" x14ac:dyDescent="0.35">
      <c r="A10" s="36" t="s">
        <v>233</v>
      </c>
      <c r="B10" s="37">
        <v>2</v>
      </c>
      <c r="C10" s="37">
        <v>0</v>
      </c>
      <c r="D10" s="37">
        <v>0</v>
      </c>
      <c r="E10" s="38" t="s">
        <v>547</v>
      </c>
    </row>
    <row r="11" spans="1:5" s="32" customFormat="1" ht="13.5" x14ac:dyDescent="0.35">
      <c r="A11" s="33" t="s">
        <v>527</v>
      </c>
      <c r="B11" s="34">
        <v>1</v>
      </c>
      <c r="C11" s="34">
        <v>0</v>
      </c>
      <c r="D11" s="34">
        <v>0</v>
      </c>
      <c r="E11" s="35" t="s">
        <v>548</v>
      </c>
    </row>
    <row r="12" spans="1:5" s="32" customFormat="1" ht="13.5" x14ac:dyDescent="0.35">
      <c r="A12" s="36" t="s">
        <v>234</v>
      </c>
      <c r="B12" s="37">
        <v>1</v>
      </c>
      <c r="C12" s="37">
        <v>0</v>
      </c>
      <c r="D12" s="37">
        <v>0</v>
      </c>
      <c r="E12" s="38"/>
    </row>
    <row r="13" spans="1:5" s="32" customFormat="1" ht="13.5" x14ac:dyDescent="0.35">
      <c r="A13" s="33" t="s">
        <v>319</v>
      </c>
      <c r="B13" s="34">
        <v>1</v>
      </c>
      <c r="C13" s="34">
        <v>0</v>
      </c>
      <c r="D13" s="34">
        <v>0</v>
      </c>
      <c r="E13" s="35" t="s">
        <v>549</v>
      </c>
    </row>
    <row r="14" spans="1:5" s="32" customFormat="1" ht="13.5" x14ac:dyDescent="0.35">
      <c r="A14" s="36" t="s">
        <v>353</v>
      </c>
      <c r="B14" s="37">
        <v>1</v>
      </c>
      <c r="C14" s="37">
        <v>0</v>
      </c>
      <c r="D14" s="37">
        <v>0</v>
      </c>
      <c r="E14" s="38" t="s">
        <v>550</v>
      </c>
    </row>
    <row r="15" spans="1:5" s="32" customFormat="1" ht="13.5" x14ac:dyDescent="0.35">
      <c r="A15" s="33" t="s">
        <v>483</v>
      </c>
      <c r="B15" s="34">
        <v>1</v>
      </c>
      <c r="C15" s="34">
        <v>0</v>
      </c>
      <c r="D15" s="34">
        <v>0</v>
      </c>
      <c r="E15" s="35" t="s">
        <v>484</v>
      </c>
    </row>
    <row r="16" spans="1:5" s="32" customFormat="1" ht="13.5" x14ac:dyDescent="0.35">
      <c r="A16" s="36"/>
      <c r="B16" s="37"/>
      <c r="C16" s="37"/>
      <c r="D16" s="37"/>
      <c r="E16" s="80"/>
    </row>
    <row r="17" spans="1:5" s="32" customFormat="1" ht="13.5" x14ac:dyDescent="0.35">
      <c r="A17" s="33" t="s">
        <v>352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576</v>
      </c>
      <c r="B18" s="37">
        <v>2</v>
      </c>
      <c r="C18" s="37">
        <v>0</v>
      </c>
      <c r="D18" s="37">
        <v>0</v>
      </c>
      <c r="E18" s="38" t="s">
        <v>551</v>
      </c>
    </row>
    <row r="19" spans="1:5" s="32" customFormat="1" ht="13.5" x14ac:dyDescent="0.35">
      <c r="A19" s="33" t="s">
        <v>235</v>
      </c>
      <c r="B19" s="34">
        <v>1</v>
      </c>
      <c r="C19" s="34">
        <v>0</v>
      </c>
      <c r="D19" s="34">
        <v>0</v>
      </c>
      <c r="E19" s="35" t="s">
        <v>551</v>
      </c>
    </row>
    <row r="20" spans="1:5" s="32" customFormat="1" ht="13.5" x14ac:dyDescent="0.35">
      <c r="A20" s="36" t="s">
        <v>236</v>
      </c>
      <c r="B20" s="37">
        <v>1</v>
      </c>
      <c r="C20" s="37">
        <v>0</v>
      </c>
      <c r="D20" s="37">
        <v>0</v>
      </c>
      <c r="E20" s="38" t="s">
        <v>577</v>
      </c>
    </row>
    <row r="21" spans="1:5" s="32" customFormat="1" ht="13.5" x14ac:dyDescent="0.35">
      <c r="A21" s="33" t="s">
        <v>599</v>
      </c>
      <c r="B21" s="34">
        <v>2</v>
      </c>
      <c r="C21" s="34">
        <v>0</v>
      </c>
      <c r="D21" s="34">
        <v>0</v>
      </c>
      <c r="E21" s="35"/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 t="s">
        <v>55</v>
      </c>
      <c r="B23" s="34"/>
      <c r="C23" s="34"/>
      <c r="D23" s="34"/>
      <c r="E23" s="35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19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1"/>
  <sheetViews>
    <sheetView workbookViewId="0">
      <selection activeCell="E14" sqref="E14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41" bestFit="1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8" t="s">
        <v>54</v>
      </c>
      <c r="B3" s="138"/>
      <c r="C3" s="138"/>
      <c r="D3" s="138"/>
      <c r="E3" s="138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115</v>
      </c>
      <c r="B7" s="30">
        <v>1</v>
      </c>
      <c r="C7" s="30">
        <v>0</v>
      </c>
      <c r="D7" s="30">
        <v>0</v>
      </c>
      <c r="E7" s="31" t="s">
        <v>555</v>
      </c>
    </row>
    <row r="8" spans="1:5" s="32" customFormat="1" ht="13.5" x14ac:dyDescent="0.35">
      <c r="A8" s="36" t="s">
        <v>116</v>
      </c>
      <c r="B8" s="37">
        <v>1</v>
      </c>
      <c r="C8" s="37">
        <v>0</v>
      </c>
      <c r="D8" s="37">
        <v>0</v>
      </c>
      <c r="E8" s="38" t="s">
        <v>555</v>
      </c>
    </row>
    <row r="9" spans="1:5" s="32" customFormat="1" ht="13.5" x14ac:dyDescent="0.35">
      <c r="A9" s="33" t="s">
        <v>117</v>
      </c>
      <c r="B9" s="34">
        <v>1</v>
      </c>
      <c r="C9" s="34">
        <v>0</v>
      </c>
      <c r="D9" s="34">
        <v>0</v>
      </c>
      <c r="E9" s="35" t="s">
        <v>556</v>
      </c>
    </row>
    <row r="10" spans="1:5" s="32" customFormat="1" ht="13.5" x14ac:dyDescent="0.35">
      <c r="A10" s="36" t="s">
        <v>118</v>
      </c>
      <c r="B10" s="37">
        <v>1</v>
      </c>
      <c r="C10" s="37">
        <v>0</v>
      </c>
      <c r="D10" s="37">
        <v>0</v>
      </c>
      <c r="E10" s="38" t="s">
        <v>554</v>
      </c>
    </row>
    <row r="11" spans="1:5" s="32" customFormat="1" ht="13.5" x14ac:dyDescent="0.35">
      <c r="A11" s="33" t="s">
        <v>552</v>
      </c>
      <c r="B11" s="34">
        <v>1</v>
      </c>
      <c r="C11" s="34">
        <v>0</v>
      </c>
      <c r="D11" s="34">
        <v>0</v>
      </c>
      <c r="E11" s="35" t="s">
        <v>553</v>
      </c>
    </row>
    <row r="12" spans="1:5" s="32" customFormat="1" ht="13.5" x14ac:dyDescent="0.35">
      <c r="A12" s="36" t="s">
        <v>119</v>
      </c>
      <c r="B12" s="37">
        <v>1</v>
      </c>
      <c r="C12" s="37">
        <v>0</v>
      </c>
      <c r="D12" s="37">
        <v>0</v>
      </c>
      <c r="E12" s="38" t="s">
        <v>55</v>
      </c>
    </row>
    <row r="13" spans="1:5" s="32" customFormat="1" ht="13.5" x14ac:dyDescent="0.35">
      <c r="A13" s="33" t="s">
        <v>120</v>
      </c>
      <c r="B13" s="34">
        <v>1</v>
      </c>
      <c r="C13" s="34">
        <v>0</v>
      </c>
      <c r="D13" s="34">
        <v>0</v>
      </c>
      <c r="E13" s="35" t="s">
        <v>607</v>
      </c>
    </row>
    <row r="14" spans="1:5" s="32" customFormat="1" ht="13.5" x14ac:dyDescent="0.35">
      <c r="A14" s="36" t="s">
        <v>121</v>
      </c>
      <c r="B14" s="37">
        <v>1</v>
      </c>
      <c r="C14" s="37">
        <v>0</v>
      </c>
      <c r="D14" s="37">
        <v>0</v>
      </c>
      <c r="E14" s="38" t="s">
        <v>557</v>
      </c>
    </row>
    <row r="15" spans="1:5" s="32" customFormat="1" ht="13.5" x14ac:dyDescent="0.35">
      <c r="A15" s="33" t="s">
        <v>122</v>
      </c>
      <c r="B15" s="34">
        <v>1</v>
      </c>
      <c r="C15" s="34">
        <v>0</v>
      </c>
      <c r="D15" s="34">
        <v>0</v>
      </c>
      <c r="E15" s="35" t="s">
        <v>558</v>
      </c>
    </row>
    <row r="16" spans="1:5" s="32" customFormat="1" ht="13.5" x14ac:dyDescent="0.35">
      <c r="A16" s="36" t="s">
        <v>123</v>
      </c>
      <c r="B16" s="37">
        <v>1</v>
      </c>
      <c r="C16" s="37">
        <v>0</v>
      </c>
      <c r="D16" s="37">
        <v>0</v>
      </c>
      <c r="E16" s="38" t="s">
        <v>559</v>
      </c>
    </row>
    <row r="17" spans="1:5" s="32" customFormat="1" ht="13.5" x14ac:dyDescent="0.35">
      <c r="A17" s="33" t="s">
        <v>362</v>
      </c>
      <c r="B17" s="34">
        <v>1</v>
      </c>
      <c r="C17" s="34">
        <v>0</v>
      </c>
      <c r="D17" s="34">
        <v>0</v>
      </c>
      <c r="E17" s="35" t="s">
        <v>560</v>
      </c>
    </row>
    <row r="18" spans="1:5" s="32" customFormat="1" ht="13.5" x14ac:dyDescent="0.35">
      <c r="A18" s="36" t="s">
        <v>361</v>
      </c>
      <c r="B18" s="37">
        <v>1</v>
      </c>
      <c r="C18" s="37">
        <v>0</v>
      </c>
      <c r="D18" s="37">
        <v>0</v>
      </c>
      <c r="E18" s="38" t="s">
        <v>589</v>
      </c>
    </row>
    <row r="19" spans="1:5" s="32" customFormat="1" ht="13.5" x14ac:dyDescent="0.35">
      <c r="A19" s="33" t="s">
        <v>124</v>
      </c>
      <c r="B19" s="34">
        <v>1</v>
      </c>
      <c r="C19" s="34">
        <v>0</v>
      </c>
      <c r="D19" s="34">
        <v>0</v>
      </c>
      <c r="E19" s="35" t="s">
        <v>555</v>
      </c>
    </row>
    <row r="20" spans="1:5" s="32" customFormat="1" ht="13.5" x14ac:dyDescent="0.35">
      <c r="A20" s="36" t="s">
        <v>125</v>
      </c>
      <c r="B20" s="37">
        <v>1</v>
      </c>
      <c r="C20" s="37">
        <v>0</v>
      </c>
      <c r="D20" s="37">
        <v>0</v>
      </c>
      <c r="E20" s="38" t="s">
        <v>561</v>
      </c>
    </row>
    <row r="21" spans="1:5" s="32" customFormat="1" ht="13.5" x14ac:dyDescent="0.35">
      <c r="A21" s="33" t="s">
        <v>405</v>
      </c>
      <c r="B21" s="34">
        <v>1</v>
      </c>
      <c r="C21" s="34">
        <v>0</v>
      </c>
      <c r="D21" s="34">
        <v>0</v>
      </c>
      <c r="E21" s="35" t="s">
        <v>453</v>
      </c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/>
      <c r="B23" s="34"/>
      <c r="C23" s="34"/>
      <c r="D23" s="34"/>
      <c r="E23" s="35"/>
    </row>
    <row r="24" spans="1:5" s="32" customFormat="1" ht="13.5" x14ac:dyDescent="0.35">
      <c r="A24" s="36"/>
      <c r="B24" s="37"/>
      <c r="C24" s="37"/>
      <c r="D24" s="37"/>
      <c r="E24" s="38"/>
    </row>
    <row r="25" spans="1:5" s="32" customFormat="1" ht="13.5" x14ac:dyDescent="0.35">
      <c r="A25" s="33"/>
      <c r="B25" s="34"/>
      <c r="C25" s="34"/>
      <c r="D25" s="34"/>
      <c r="E25" s="35"/>
    </row>
    <row r="26" spans="1:5" s="32" customFormat="1" ht="13.5" x14ac:dyDescent="0.35">
      <c r="A26" s="36"/>
      <c r="B26" s="37"/>
      <c r="C26" s="37"/>
      <c r="D26" s="37"/>
      <c r="E26" s="38"/>
    </row>
    <row r="27" spans="1:5" s="32" customFormat="1" ht="13.5" x14ac:dyDescent="0.35">
      <c r="A27" s="33"/>
      <c r="B27" s="34"/>
      <c r="C27" s="34"/>
      <c r="D27" s="34"/>
      <c r="E27" s="35"/>
    </row>
    <row r="28" spans="1:5" s="32" customFormat="1" ht="13.5" x14ac:dyDescent="0.35">
      <c r="A28" s="39"/>
      <c r="B28" s="40"/>
      <c r="C28" s="40"/>
      <c r="D28" s="40"/>
      <c r="E28" s="41"/>
    </row>
    <row r="29" spans="1:5" x14ac:dyDescent="0.4">
      <c r="A29" s="26" t="s">
        <v>35</v>
      </c>
      <c r="B29" s="27">
        <f>SUM(B7:B28)</f>
        <v>15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31"/>
  <sheetViews>
    <sheetView workbookViewId="0">
      <selection activeCell="A29" sqref="A29"/>
    </sheetView>
  </sheetViews>
  <sheetFormatPr defaultRowHeight="15" x14ac:dyDescent="0.4"/>
  <cols>
    <col min="1" max="1" width="47.554687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578</v>
      </c>
      <c r="B3" s="137"/>
      <c r="C3" s="137"/>
      <c r="D3" s="137"/>
      <c r="E3" s="137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28</v>
      </c>
      <c r="B5" s="23" t="s">
        <v>29</v>
      </c>
      <c r="C5" s="135" t="s">
        <v>31</v>
      </c>
      <c r="D5" s="136"/>
      <c r="E5" s="23" t="s">
        <v>34</v>
      </c>
    </row>
    <row r="6" spans="1:5" s="5" customFormat="1" ht="13.15" x14ac:dyDescent="0.4">
      <c r="A6" s="24"/>
      <c r="B6" s="24" t="s">
        <v>30</v>
      </c>
      <c r="C6" s="25" t="s">
        <v>32</v>
      </c>
      <c r="D6" s="25" t="s">
        <v>33</v>
      </c>
      <c r="E6" s="24" t="s">
        <v>6</v>
      </c>
    </row>
    <row r="7" spans="1:5" s="32" customFormat="1" ht="13.5" x14ac:dyDescent="0.35">
      <c r="A7" s="29" t="s">
        <v>97</v>
      </c>
      <c r="B7" s="30">
        <v>1</v>
      </c>
      <c r="C7" s="30">
        <v>0</v>
      </c>
      <c r="D7" s="30">
        <v>0</v>
      </c>
      <c r="E7" s="31" t="s">
        <v>528</v>
      </c>
    </row>
    <row r="8" spans="1:5" s="32" customFormat="1" ht="13.5" x14ac:dyDescent="0.35">
      <c r="A8" s="36" t="s">
        <v>449</v>
      </c>
      <c r="B8" s="37">
        <v>1</v>
      </c>
      <c r="C8" s="37">
        <v>0</v>
      </c>
      <c r="D8" s="37">
        <v>0</v>
      </c>
      <c r="E8" s="38"/>
    </row>
    <row r="9" spans="1:5" s="32" customFormat="1" ht="13.5" x14ac:dyDescent="0.35">
      <c r="A9" s="33" t="s">
        <v>98</v>
      </c>
      <c r="B9" s="34">
        <v>1</v>
      </c>
      <c r="C9" s="34">
        <v>0</v>
      </c>
      <c r="D9" s="34">
        <v>0</v>
      </c>
      <c r="E9" s="35"/>
    </row>
    <row r="10" spans="1:5" s="32" customFormat="1" ht="13.5" x14ac:dyDescent="0.35">
      <c r="A10" s="36" t="s">
        <v>99</v>
      </c>
      <c r="B10" s="37">
        <v>1</v>
      </c>
      <c r="C10" s="37">
        <v>0</v>
      </c>
      <c r="D10" s="37">
        <v>0</v>
      </c>
      <c r="E10" s="38"/>
    </row>
    <row r="11" spans="1:5" s="32" customFormat="1" ht="13.5" x14ac:dyDescent="0.35">
      <c r="A11" s="33" t="s">
        <v>604</v>
      </c>
      <c r="B11" s="34">
        <v>1</v>
      </c>
      <c r="C11" s="34">
        <v>0</v>
      </c>
      <c r="D11" s="34">
        <v>0</v>
      </c>
      <c r="E11" s="35"/>
    </row>
    <row r="12" spans="1:5" s="32" customFormat="1" ht="13.5" x14ac:dyDescent="0.35">
      <c r="A12" s="36" t="s">
        <v>454</v>
      </c>
      <c r="B12" s="37">
        <v>1</v>
      </c>
      <c r="C12" s="37">
        <v>0</v>
      </c>
      <c r="D12" s="37">
        <v>0</v>
      </c>
      <c r="E12" s="38" t="s">
        <v>579</v>
      </c>
    </row>
    <row r="13" spans="1:5" s="32" customFormat="1" ht="13.5" x14ac:dyDescent="0.35">
      <c r="A13" s="33" t="s">
        <v>55</v>
      </c>
      <c r="B13" s="34"/>
      <c r="C13" s="34"/>
      <c r="D13" s="34"/>
      <c r="E13" s="35"/>
    </row>
    <row r="14" spans="1:5" s="32" customFormat="1" ht="13.5" x14ac:dyDescent="0.35">
      <c r="A14" s="36" t="s">
        <v>55</v>
      </c>
      <c r="B14" s="37"/>
      <c r="C14" s="37"/>
      <c r="D14" s="37"/>
      <c r="E14" s="38"/>
    </row>
    <row r="15" spans="1:5" s="32" customFormat="1" ht="13.5" x14ac:dyDescent="0.35">
      <c r="A15" s="33" t="s">
        <v>100</v>
      </c>
      <c r="B15" s="34">
        <v>1</v>
      </c>
      <c r="C15" s="34">
        <v>0</v>
      </c>
      <c r="D15" s="34">
        <v>0</v>
      </c>
      <c r="E15" s="35" t="s">
        <v>600</v>
      </c>
    </row>
    <row r="16" spans="1:5" s="32" customFormat="1" ht="13.5" x14ac:dyDescent="0.35">
      <c r="A16" s="36" t="s">
        <v>101</v>
      </c>
      <c r="B16" s="37">
        <v>1</v>
      </c>
      <c r="C16" s="37">
        <v>0</v>
      </c>
      <c r="D16" s="37">
        <v>0</v>
      </c>
      <c r="E16" s="38"/>
    </row>
    <row r="17" spans="1:5" s="32" customFormat="1" ht="13.5" x14ac:dyDescent="0.35">
      <c r="A17" s="33" t="s">
        <v>102</v>
      </c>
      <c r="B17" s="34">
        <v>1</v>
      </c>
      <c r="C17" s="34">
        <v>0</v>
      </c>
      <c r="D17" s="34">
        <v>0</v>
      </c>
      <c r="E17" s="35"/>
    </row>
    <row r="18" spans="1:5" s="32" customFormat="1" ht="13.5" x14ac:dyDescent="0.35">
      <c r="A18" s="36" t="s">
        <v>456</v>
      </c>
      <c r="B18" s="37">
        <v>1</v>
      </c>
      <c r="C18" s="37">
        <v>0</v>
      </c>
      <c r="D18" s="37">
        <v>0</v>
      </c>
      <c r="E18" s="38"/>
    </row>
    <row r="19" spans="1:5" s="32" customFormat="1" ht="13.5" x14ac:dyDescent="0.35">
      <c r="A19" s="33" t="s">
        <v>455</v>
      </c>
      <c r="B19" s="34">
        <v>1</v>
      </c>
      <c r="C19" s="34">
        <v>0</v>
      </c>
      <c r="D19" s="34">
        <v>0</v>
      </c>
      <c r="E19" s="35" t="s">
        <v>332</v>
      </c>
    </row>
    <row r="20" spans="1:5" s="32" customFormat="1" ht="13.5" x14ac:dyDescent="0.35">
      <c r="A20" s="36" t="s">
        <v>580</v>
      </c>
      <c r="B20" s="37">
        <v>1</v>
      </c>
      <c r="C20" s="37">
        <v>0</v>
      </c>
      <c r="D20" s="37">
        <v>0</v>
      </c>
      <c r="E20" s="38" t="s">
        <v>581</v>
      </c>
    </row>
    <row r="21" spans="1:5" s="32" customFormat="1" ht="13.5" x14ac:dyDescent="0.35">
      <c r="A21" s="33" t="s">
        <v>103</v>
      </c>
      <c r="B21" s="34">
        <v>1</v>
      </c>
      <c r="C21" s="34">
        <v>0</v>
      </c>
      <c r="D21" s="34">
        <v>0</v>
      </c>
      <c r="E21" s="35" t="s">
        <v>581</v>
      </c>
    </row>
    <row r="22" spans="1:5" s="32" customFormat="1" ht="13.5" x14ac:dyDescent="0.35">
      <c r="A22" s="36"/>
      <c r="B22" s="37"/>
      <c r="C22" s="37"/>
      <c r="D22" s="37"/>
      <c r="E22" s="38"/>
    </row>
    <row r="23" spans="1:5" s="32" customFormat="1" ht="13.5" x14ac:dyDescent="0.35">
      <c r="A23" s="33" t="s">
        <v>243</v>
      </c>
      <c r="B23" s="34">
        <v>1</v>
      </c>
      <c r="C23" s="34">
        <v>0</v>
      </c>
      <c r="D23" s="34">
        <v>0</v>
      </c>
      <c r="E23" s="35" t="s">
        <v>562</v>
      </c>
    </row>
    <row r="24" spans="1:5" s="32" customFormat="1" ht="13.5" x14ac:dyDescent="0.35">
      <c r="A24" s="36" t="s">
        <v>590</v>
      </c>
      <c r="B24" s="37">
        <v>1</v>
      </c>
      <c r="C24" s="37">
        <v>0</v>
      </c>
      <c r="D24" s="37">
        <v>0</v>
      </c>
      <c r="E24" s="38" t="s">
        <v>562</v>
      </c>
    </row>
    <row r="25" spans="1:5" s="32" customFormat="1" ht="13.5" x14ac:dyDescent="0.35">
      <c r="A25" s="33" t="s">
        <v>406</v>
      </c>
      <c r="B25" s="34">
        <v>1</v>
      </c>
      <c r="C25" s="34">
        <v>0</v>
      </c>
      <c r="D25" s="34">
        <v>0</v>
      </c>
      <c r="E25" s="35" t="s">
        <v>562</v>
      </c>
    </row>
    <row r="26" spans="1:5" s="32" customFormat="1" ht="13.5" x14ac:dyDescent="0.35">
      <c r="A26" s="36" t="s">
        <v>591</v>
      </c>
      <c r="B26" s="37">
        <v>1</v>
      </c>
      <c r="C26" s="37">
        <v>0</v>
      </c>
      <c r="D26" s="37">
        <v>0</v>
      </c>
      <c r="E26" s="38" t="s">
        <v>244</v>
      </c>
    </row>
    <row r="27" spans="1:5" s="32" customFormat="1" ht="13.5" x14ac:dyDescent="0.35">
      <c r="A27" s="33" t="s">
        <v>605</v>
      </c>
      <c r="B27" s="34">
        <v>1</v>
      </c>
      <c r="C27" s="34">
        <v>0</v>
      </c>
      <c r="D27" s="34">
        <v>0</v>
      </c>
      <c r="E27" s="35" t="s">
        <v>407</v>
      </c>
    </row>
    <row r="28" spans="1:5" s="32" customFormat="1" ht="13.9" x14ac:dyDescent="0.4">
      <c r="A28" s="82" t="s">
        <v>606</v>
      </c>
      <c r="B28" s="84">
        <v>0</v>
      </c>
      <c r="C28" s="84">
        <v>0</v>
      </c>
      <c r="D28" s="84">
        <v>0</v>
      </c>
      <c r="E28" s="83" t="s">
        <v>563</v>
      </c>
    </row>
    <row r="29" spans="1:5" x14ac:dyDescent="0.4">
      <c r="A29" s="26" t="s">
        <v>35</v>
      </c>
      <c r="B29" s="27">
        <f>SUM(B7:B28)</f>
        <v>18</v>
      </c>
      <c r="C29" s="27">
        <f>SUM(C7:C28)</f>
        <v>0</v>
      </c>
      <c r="D29" s="27">
        <f>SUM(D7:D28)</f>
        <v>0</v>
      </c>
      <c r="E29" s="42" t="s">
        <v>37</v>
      </c>
    </row>
    <row r="30" spans="1:5" ht="15.4" thickBot="1" x14ac:dyDescent="0.45">
      <c r="A30" s="22" t="s">
        <v>36</v>
      </c>
      <c r="B30" s="58">
        <v>1</v>
      </c>
      <c r="C30" s="59">
        <f>C29/B29</f>
        <v>0</v>
      </c>
      <c r="D30" s="60">
        <f>D29/B29</f>
        <v>0</v>
      </c>
      <c r="E30" s="28" t="s">
        <v>38</v>
      </c>
    </row>
    <row r="31" spans="1:5" ht="15.4" thickTop="1" x14ac:dyDescent="0.4"/>
  </sheetData>
  <mergeCells count="2">
    <mergeCell ref="C5:D5"/>
    <mergeCell ref="A3:E3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1"/>
  <sheetViews>
    <sheetView workbookViewId="0">
      <selection activeCell="A3" sqref="A3:E3"/>
    </sheetView>
  </sheetViews>
  <sheetFormatPr defaultRowHeight="15" x14ac:dyDescent="0.4"/>
  <cols>
    <col min="1" max="1" width="46.6640625" customWidth="1"/>
    <col min="2" max="2" width="8.88671875" customWidth="1"/>
    <col min="3" max="4" width="6.21875" customWidth="1"/>
    <col min="5" max="5" width="39.5546875" customWidth="1"/>
    <col min="6" max="256" width="10.6640625" customWidth="1"/>
  </cols>
  <sheetData>
    <row r="1" spans="1:5" s="2" customFormat="1" x14ac:dyDescent="0.4">
      <c r="B1" s="21"/>
      <c r="C1" s="21"/>
      <c r="D1" s="21"/>
      <c r="E1" s="21"/>
    </row>
    <row r="2" spans="1:5" x14ac:dyDescent="0.4">
      <c r="A2" s="22"/>
      <c r="B2" s="22"/>
      <c r="C2" s="22"/>
      <c r="D2" s="22"/>
      <c r="E2" s="22"/>
    </row>
    <row r="3" spans="1:5" s="11" customFormat="1" ht="17.45" customHeight="1" x14ac:dyDescent="0.4">
      <c r="A3" s="137" t="s">
        <v>104</v>
      </c>
      <c r="B3" s="139"/>
      <c r="C3" s="139"/>
      <c r="D3" s="139"/>
      <c r="E3" s="139"/>
    </row>
    <row r="4" spans="1:5" x14ac:dyDescent="0.4">
      <c r="A4" s="22"/>
      <c r="B4" s="22"/>
      <c r="C4" s="22"/>
      <c r="D4" s="22"/>
      <c r="E4" s="22"/>
    </row>
    <row r="5" spans="1:5" s="5" customFormat="1" ht="13.15" x14ac:dyDescent="0.4">
      <c r="A5" s="23" t="s">
        <v>105</v>
      </c>
      <c r="B5" s="23" t="s">
        <v>108</v>
      </c>
      <c r="C5" s="135" t="s">
        <v>110</v>
      </c>
      <c r="D5" s="136"/>
      <c r="E5" s="23" t="s">
        <v>107</v>
      </c>
    </row>
    <row r="6" spans="1:5" s="5" customFormat="1" ht="13.15" x14ac:dyDescent="0.4">
      <c r="A6" s="24"/>
      <c r="B6" s="24" t="s">
        <v>109</v>
      </c>
      <c r="C6" s="25" t="s">
        <v>111</v>
      </c>
      <c r="D6" s="25" t="s">
        <v>112</v>
      </c>
      <c r="E6" s="24" t="s">
        <v>106</v>
      </c>
    </row>
    <row r="7" spans="1:5" s="32" customFormat="1" ht="13.5" x14ac:dyDescent="0.35">
      <c r="A7" s="31"/>
      <c r="B7" s="46"/>
      <c r="C7" s="46"/>
      <c r="D7" s="46"/>
      <c r="E7" s="31"/>
    </row>
    <row r="8" spans="1:5" s="32" customFormat="1" ht="13.5" x14ac:dyDescent="0.35">
      <c r="A8" s="38"/>
      <c r="B8" s="47"/>
      <c r="C8" s="47"/>
      <c r="D8" s="47"/>
      <c r="E8" s="38"/>
    </row>
    <row r="9" spans="1:5" s="32" customFormat="1" ht="13.5" x14ac:dyDescent="0.35">
      <c r="A9" s="35"/>
      <c r="B9" s="48"/>
      <c r="C9" s="48"/>
      <c r="D9" s="48"/>
      <c r="E9" s="35"/>
    </row>
    <row r="10" spans="1:5" s="32" customFormat="1" ht="13.5" x14ac:dyDescent="0.35">
      <c r="A10" s="38"/>
      <c r="B10" s="47"/>
      <c r="C10" s="47"/>
      <c r="D10" s="47"/>
      <c r="E10" s="38"/>
    </row>
    <row r="11" spans="1:5" s="32" customFormat="1" ht="13.5" x14ac:dyDescent="0.35">
      <c r="A11" s="35"/>
      <c r="B11" s="48"/>
      <c r="C11" s="48"/>
      <c r="D11" s="48"/>
      <c r="E11" s="35"/>
    </row>
    <row r="12" spans="1:5" s="32" customFormat="1" ht="13.5" x14ac:dyDescent="0.35">
      <c r="A12" s="38"/>
      <c r="B12" s="47"/>
      <c r="C12" s="47"/>
      <c r="D12" s="47"/>
      <c r="E12" s="38"/>
    </row>
    <row r="13" spans="1:5" s="32" customFormat="1" ht="13.5" x14ac:dyDescent="0.35">
      <c r="A13" s="35"/>
      <c r="B13" s="48"/>
      <c r="C13" s="48"/>
      <c r="D13" s="48"/>
      <c r="E13" s="35"/>
    </row>
    <row r="14" spans="1:5" s="32" customFormat="1" ht="13.5" x14ac:dyDescent="0.35">
      <c r="A14" s="38"/>
      <c r="B14" s="47"/>
      <c r="C14" s="47"/>
      <c r="D14" s="47"/>
      <c r="E14" s="38"/>
    </row>
    <row r="15" spans="1:5" s="32" customFormat="1" ht="13.5" x14ac:dyDescent="0.35">
      <c r="A15" s="35"/>
      <c r="B15" s="48"/>
      <c r="C15" s="48"/>
      <c r="D15" s="48"/>
      <c r="E15" s="35"/>
    </row>
    <row r="16" spans="1:5" s="32" customFormat="1" ht="13.5" x14ac:dyDescent="0.35">
      <c r="A16" s="38"/>
      <c r="B16" s="47"/>
      <c r="C16" s="47"/>
      <c r="D16" s="47"/>
      <c r="E16" s="38"/>
    </row>
    <row r="17" spans="1:5" s="32" customFormat="1" ht="13.5" x14ac:dyDescent="0.35">
      <c r="A17" s="35"/>
      <c r="B17" s="48"/>
      <c r="C17" s="48"/>
      <c r="D17" s="48"/>
      <c r="E17" s="35"/>
    </row>
    <row r="18" spans="1:5" s="32" customFormat="1" ht="13.5" x14ac:dyDescent="0.35">
      <c r="A18" s="38"/>
      <c r="B18" s="47"/>
      <c r="C18" s="47"/>
      <c r="D18" s="47"/>
      <c r="E18" s="38"/>
    </row>
    <row r="19" spans="1:5" s="32" customFormat="1" ht="13.5" x14ac:dyDescent="0.35">
      <c r="A19" s="35"/>
      <c r="B19" s="48"/>
      <c r="C19" s="48"/>
      <c r="D19" s="48"/>
      <c r="E19" s="35"/>
    </row>
    <row r="20" spans="1:5" s="32" customFormat="1" ht="13.5" x14ac:dyDescent="0.35">
      <c r="A20" s="38"/>
      <c r="B20" s="47"/>
      <c r="C20" s="47"/>
      <c r="D20" s="47"/>
      <c r="E20" s="38"/>
    </row>
    <row r="21" spans="1:5" s="32" customFormat="1" ht="13.5" x14ac:dyDescent="0.35">
      <c r="A21" s="35"/>
      <c r="B21" s="48"/>
      <c r="C21" s="48"/>
      <c r="D21" s="48"/>
      <c r="E21" s="35"/>
    </row>
    <row r="22" spans="1:5" s="32" customFormat="1" ht="13.5" x14ac:dyDescent="0.35">
      <c r="A22" s="38"/>
      <c r="B22" s="47"/>
      <c r="C22" s="47"/>
      <c r="D22" s="47"/>
      <c r="E22" s="38"/>
    </row>
    <row r="23" spans="1:5" s="32" customFormat="1" ht="13.5" x14ac:dyDescent="0.35">
      <c r="A23" s="35"/>
      <c r="B23" s="48"/>
      <c r="C23" s="48"/>
      <c r="D23" s="48"/>
      <c r="E23" s="35"/>
    </row>
    <row r="24" spans="1:5" s="32" customFormat="1" ht="13.5" x14ac:dyDescent="0.35">
      <c r="A24" s="38"/>
      <c r="B24" s="47"/>
      <c r="C24" s="47"/>
      <c r="D24" s="47"/>
      <c r="E24" s="38"/>
    </row>
    <row r="25" spans="1:5" s="32" customFormat="1" ht="13.5" x14ac:dyDescent="0.35">
      <c r="A25" s="35"/>
      <c r="B25" s="48"/>
      <c r="C25" s="48"/>
      <c r="D25" s="48"/>
      <c r="E25" s="35"/>
    </row>
    <row r="26" spans="1:5" s="32" customFormat="1" ht="13.5" x14ac:dyDescent="0.35">
      <c r="A26" s="38"/>
      <c r="B26" s="47"/>
      <c r="C26" s="47"/>
      <c r="D26" s="47"/>
      <c r="E26" s="38"/>
    </row>
    <row r="27" spans="1:5" s="32" customFormat="1" ht="13.5" x14ac:dyDescent="0.35">
      <c r="A27" s="35"/>
      <c r="B27" s="48"/>
      <c r="C27" s="48"/>
      <c r="D27" s="48"/>
      <c r="E27" s="35"/>
    </row>
    <row r="28" spans="1:5" s="32" customFormat="1" ht="13.5" x14ac:dyDescent="0.35">
      <c r="A28" s="41"/>
      <c r="B28" s="49"/>
      <c r="C28" s="49"/>
      <c r="D28" s="49"/>
      <c r="E28" s="41"/>
    </row>
    <row r="29" spans="1:5" x14ac:dyDescent="0.4">
      <c r="A29" s="50"/>
      <c r="B29" s="51"/>
      <c r="C29" s="51"/>
      <c r="D29" s="51"/>
      <c r="E29" s="52"/>
    </row>
    <row r="30" spans="1:5" x14ac:dyDescent="0.4">
      <c r="A30" s="22" t="s">
        <v>113</v>
      </c>
      <c r="B30" s="140" t="s">
        <v>114</v>
      </c>
      <c r="C30" s="140"/>
      <c r="D30" s="140"/>
      <c r="E30" s="140"/>
    </row>
    <row r="31" spans="1:5" x14ac:dyDescent="0.4">
      <c r="B31" s="53"/>
      <c r="C31" s="53"/>
      <c r="D31" s="53"/>
      <c r="E31" s="53"/>
    </row>
  </sheetData>
  <mergeCells count="3">
    <mergeCell ref="C5:D5"/>
    <mergeCell ref="A3:E3"/>
    <mergeCell ref="B30:E30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landscape" r:id="rId1"/>
  <headerFooter alignWithMargins="0">
    <oddHeader>&amp;C&amp;8AUDIT CHECKLIST - QUALITY ASSURANCE&amp;R&amp;G</oddHeader>
    <oddFooter>&amp;L&amp;"Arial,Bold"&amp;10INNARCHIVE.CO&amp;R&amp;10Page &amp;P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45"/>
  <sheetViews>
    <sheetView workbookViewId="0">
      <selection activeCell="B30" sqref="B30"/>
    </sheetView>
  </sheetViews>
  <sheetFormatPr defaultRowHeight="15" x14ac:dyDescent="0.4"/>
  <cols>
    <col min="1" max="1" width="36.21875" customWidth="1"/>
    <col min="2" max="2" width="8.88671875" customWidth="1"/>
    <col min="3" max="4" width="6.21875" customWidth="1"/>
    <col min="5" max="5" width="13.109375" customWidth="1"/>
    <col min="6" max="256" width="10.6640625" customWidth="1"/>
  </cols>
  <sheetData>
    <row r="1" spans="1:5" s="2" customFormat="1" x14ac:dyDescent="0.4">
      <c r="A1" s="104"/>
      <c r="B1" s="104"/>
      <c r="C1" s="104"/>
      <c r="D1" s="104"/>
      <c r="E1" s="104"/>
    </row>
    <row r="2" spans="1:5" x14ac:dyDescent="0.4">
      <c r="A2" s="105"/>
      <c r="B2" s="105"/>
      <c r="C2" s="105"/>
      <c r="D2" s="105"/>
      <c r="E2" s="105"/>
    </row>
    <row r="3" spans="1:5" s="11" customFormat="1" ht="17.45" customHeight="1" x14ac:dyDescent="0.4">
      <c r="A3" s="145" t="s">
        <v>56</v>
      </c>
      <c r="B3" s="145"/>
      <c r="C3" s="145"/>
      <c r="D3" s="145"/>
      <c r="E3" s="145"/>
    </row>
    <row r="4" spans="1:5" x14ac:dyDescent="0.4">
      <c r="A4" s="105"/>
      <c r="B4" s="105"/>
      <c r="C4" s="105"/>
      <c r="D4" s="105"/>
      <c r="E4" s="105"/>
    </row>
    <row r="5" spans="1:5" s="5" customFormat="1" ht="13.15" x14ac:dyDescent="0.4">
      <c r="A5" s="106" t="s">
        <v>28</v>
      </c>
      <c r="B5" s="106" t="s">
        <v>29</v>
      </c>
      <c r="C5" s="148" t="s">
        <v>31</v>
      </c>
      <c r="D5" s="149"/>
      <c r="E5" s="106" t="s">
        <v>34</v>
      </c>
    </row>
    <row r="6" spans="1:5" s="5" customFormat="1" ht="13.15" x14ac:dyDescent="0.4">
      <c r="A6" s="107"/>
      <c r="B6" s="107" t="s">
        <v>30</v>
      </c>
      <c r="C6" s="108" t="s">
        <v>32</v>
      </c>
      <c r="D6" s="108" t="s">
        <v>33</v>
      </c>
      <c r="E6" s="107" t="s">
        <v>6</v>
      </c>
    </row>
    <row r="7" spans="1:5" s="3" customFormat="1" ht="12.75" x14ac:dyDescent="0.35">
      <c r="A7" s="109" t="s">
        <v>57</v>
      </c>
      <c r="B7" s="110">
        <v>1</v>
      </c>
      <c r="C7" s="110">
        <v>1</v>
      </c>
      <c r="D7" s="110">
        <v>0</v>
      </c>
      <c r="E7" s="111"/>
    </row>
    <row r="8" spans="1:5" s="3" customFormat="1" ht="12.75" x14ac:dyDescent="0.35">
      <c r="A8" s="112" t="s">
        <v>58</v>
      </c>
      <c r="B8" s="113">
        <v>1</v>
      </c>
      <c r="C8" s="113">
        <v>1</v>
      </c>
      <c r="D8" s="113">
        <v>0</v>
      </c>
      <c r="E8" s="114"/>
    </row>
    <row r="9" spans="1:5" s="3" customFormat="1" ht="12.75" x14ac:dyDescent="0.35">
      <c r="A9" s="112" t="s">
        <v>59</v>
      </c>
      <c r="B9" s="113">
        <v>1</v>
      </c>
      <c r="C9" s="113">
        <v>0</v>
      </c>
      <c r="D9" s="113">
        <v>1</v>
      </c>
      <c r="E9" s="114"/>
    </row>
    <row r="10" spans="1:5" s="3" customFormat="1" ht="12.75" x14ac:dyDescent="0.35">
      <c r="A10" s="112" t="s">
        <v>60</v>
      </c>
      <c r="B10" s="113">
        <v>0</v>
      </c>
      <c r="C10" s="113">
        <v>0</v>
      </c>
      <c r="D10" s="113">
        <v>0</v>
      </c>
      <c r="E10" s="115" t="s">
        <v>61</v>
      </c>
    </row>
    <row r="11" spans="1:5" x14ac:dyDescent="0.4">
      <c r="A11" s="116" t="s">
        <v>35</v>
      </c>
      <c r="B11" s="117">
        <f>SUM(B7:B10)</f>
        <v>3</v>
      </c>
      <c r="C11" s="117">
        <f>SUM(C7:C10)</f>
        <v>2</v>
      </c>
      <c r="D11" s="117">
        <f>SUM(D7:D10)</f>
        <v>1</v>
      </c>
      <c r="E11" s="118" t="s">
        <v>85</v>
      </c>
    </row>
    <row r="12" spans="1:5" ht="15.4" thickBot="1" x14ac:dyDescent="0.45">
      <c r="A12" s="105" t="s">
        <v>36</v>
      </c>
      <c r="B12" s="119">
        <v>1</v>
      </c>
      <c r="C12" s="120">
        <f>C11/B11</f>
        <v>0.66666666666666663</v>
      </c>
      <c r="D12" s="121">
        <f>D11/B11</f>
        <v>0.33333333333333331</v>
      </c>
      <c r="E12" s="122" t="s">
        <v>38</v>
      </c>
    </row>
    <row r="13" spans="1:5" ht="15.4" thickTop="1" x14ac:dyDescent="0.4">
      <c r="A13" s="13"/>
      <c r="B13" s="13"/>
      <c r="C13" s="13"/>
      <c r="D13" s="13"/>
      <c r="E13" s="13"/>
    </row>
    <row r="14" spans="1:5" x14ac:dyDescent="0.4">
      <c r="A14" s="146" t="s">
        <v>62</v>
      </c>
      <c r="B14" s="146"/>
      <c r="C14" s="146"/>
      <c r="D14" s="146"/>
      <c r="E14" s="146"/>
    </row>
    <row r="15" spans="1:5" x14ac:dyDescent="0.4">
      <c r="A15" s="141" t="s">
        <v>63</v>
      </c>
      <c r="B15" s="141"/>
      <c r="C15" s="141"/>
      <c r="D15" s="141"/>
      <c r="E15" s="141"/>
    </row>
    <row r="16" spans="1:5" x14ac:dyDescent="0.4">
      <c r="A16" s="141" t="s">
        <v>64</v>
      </c>
      <c r="B16" s="141"/>
      <c r="C16" s="141"/>
      <c r="D16" s="141"/>
      <c r="E16" s="141"/>
    </row>
    <row r="17" spans="1:5" x14ac:dyDescent="0.4">
      <c r="A17" s="141" t="s">
        <v>65</v>
      </c>
      <c r="B17" s="141"/>
      <c r="C17" s="141"/>
      <c r="D17" s="141"/>
      <c r="E17" s="141"/>
    </row>
    <row r="18" spans="1:5" x14ac:dyDescent="0.4">
      <c r="A18" s="147"/>
      <c r="B18" s="147"/>
      <c r="C18" s="147"/>
      <c r="D18" s="147"/>
      <c r="E18" s="147"/>
    </row>
    <row r="19" spans="1:5" x14ac:dyDescent="0.4">
      <c r="A19" s="141" t="s">
        <v>66</v>
      </c>
      <c r="B19" s="141"/>
      <c r="C19" s="141"/>
      <c r="D19" s="141"/>
      <c r="E19" s="12" t="s">
        <v>78</v>
      </c>
    </row>
    <row r="20" spans="1:5" x14ac:dyDescent="0.4">
      <c r="A20" s="141" t="s">
        <v>67</v>
      </c>
      <c r="B20" s="141"/>
      <c r="C20" s="141"/>
      <c r="D20" s="141"/>
      <c r="E20" s="12"/>
    </row>
    <row r="21" spans="1:5" x14ac:dyDescent="0.4">
      <c r="A21" s="141" t="s">
        <v>68</v>
      </c>
      <c r="B21" s="141"/>
      <c r="C21" s="141"/>
      <c r="D21" s="141"/>
      <c r="E21" s="12"/>
    </row>
    <row r="22" spans="1:5" x14ac:dyDescent="0.4">
      <c r="A22" s="141" t="s">
        <v>69</v>
      </c>
      <c r="B22" s="141"/>
      <c r="C22" s="141"/>
      <c r="D22" s="141"/>
      <c r="E22" s="12"/>
    </row>
    <row r="23" spans="1:5" x14ac:dyDescent="0.4">
      <c r="A23" s="141"/>
      <c r="B23" s="141"/>
      <c r="C23" s="141"/>
      <c r="D23" s="141"/>
      <c r="E23" s="12"/>
    </row>
    <row r="24" spans="1:5" x14ac:dyDescent="0.4">
      <c r="A24" s="141"/>
      <c r="B24" s="141"/>
      <c r="C24" s="141"/>
      <c r="D24" s="141"/>
      <c r="E24" s="12"/>
    </row>
    <row r="25" spans="1:5" x14ac:dyDescent="0.4">
      <c r="A25" s="143" t="s">
        <v>75</v>
      </c>
      <c r="B25" s="143"/>
      <c r="C25" s="143"/>
      <c r="D25" s="143"/>
      <c r="E25" s="12" t="s">
        <v>79</v>
      </c>
    </row>
    <row r="26" spans="1:5" x14ac:dyDescent="0.4">
      <c r="A26" s="13" t="s">
        <v>408</v>
      </c>
      <c r="B26" s="13" t="s">
        <v>73</v>
      </c>
      <c r="C26" s="13"/>
      <c r="D26" s="14" t="s">
        <v>74</v>
      </c>
      <c r="E26" s="12"/>
    </row>
    <row r="27" spans="1:5" x14ac:dyDescent="0.4">
      <c r="A27" s="13" t="s">
        <v>409</v>
      </c>
      <c r="B27" s="13" t="s">
        <v>70</v>
      </c>
      <c r="C27" s="13"/>
      <c r="D27" s="13"/>
      <c r="E27" s="12"/>
    </row>
    <row r="28" spans="1:5" x14ac:dyDescent="0.4">
      <c r="A28" s="13" t="s">
        <v>334</v>
      </c>
      <c r="B28" s="13" t="s">
        <v>71</v>
      </c>
      <c r="C28" s="13"/>
      <c r="D28" s="13"/>
      <c r="E28" s="12"/>
    </row>
    <row r="29" spans="1:5" x14ac:dyDescent="0.4">
      <c r="A29" s="13" t="s">
        <v>333</v>
      </c>
      <c r="B29" s="13" t="s">
        <v>72</v>
      </c>
      <c r="C29" s="13"/>
      <c r="D29" s="13"/>
      <c r="E29" s="12"/>
    </row>
    <row r="30" spans="1:5" x14ac:dyDescent="0.4">
      <c r="A30" s="13"/>
      <c r="B30" s="13"/>
      <c r="C30" s="13"/>
      <c r="D30" s="13"/>
      <c r="E30" s="12"/>
    </row>
    <row r="31" spans="1:5" x14ac:dyDescent="0.4">
      <c r="A31" s="144" t="s">
        <v>411</v>
      </c>
      <c r="B31" s="142"/>
      <c r="C31" s="142"/>
      <c r="D31" s="142"/>
      <c r="E31" s="12" t="s">
        <v>81</v>
      </c>
    </row>
    <row r="32" spans="1:5" x14ac:dyDescent="0.4">
      <c r="A32" s="142" t="s">
        <v>335</v>
      </c>
      <c r="B32" s="142"/>
      <c r="C32" s="142"/>
      <c r="D32" s="142"/>
      <c r="E32" s="12" t="s">
        <v>80</v>
      </c>
    </row>
    <row r="33" spans="1:5" x14ac:dyDescent="0.4">
      <c r="A33" s="142" t="s">
        <v>410</v>
      </c>
      <c r="B33" s="142"/>
      <c r="C33" s="142"/>
      <c r="D33" s="142"/>
      <c r="E33" s="12"/>
    </row>
    <row r="34" spans="1:5" x14ac:dyDescent="0.4">
      <c r="A34" s="142" t="s">
        <v>603</v>
      </c>
      <c r="B34" s="142"/>
      <c r="C34" s="142"/>
      <c r="D34" s="142"/>
      <c r="E34" s="12"/>
    </row>
    <row r="35" spans="1:5" x14ac:dyDescent="0.4">
      <c r="A35" s="13"/>
      <c r="B35" s="13"/>
      <c r="C35" s="13"/>
      <c r="D35" s="13"/>
      <c r="E35" s="12"/>
    </row>
    <row r="36" spans="1:5" x14ac:dyDescent="0.4">
      <c r="A36" s="143" t="s">
        <v>601</v>
      </c>
      <c r="B36" s="143"/>
      <c r="C36" s="143"/>
      <c r="D36" s="143"/>
      <c r="E36" s="12" t="s">
        <v>582</v>
      </c>
    </row>
    <row r="37" spans="1:5" x14ac:dyDescent="0.4">
      <c r="A37" s="141" t="s">
        <v>76</v>
      </c>
      <c r="B37" s="141"/>
      <c r="C37" s="141"/>
      <c r="D37" s="141"/>
      <c r="E37" s="12"/>
    </row>
    <row r="38" spans="1:5" x14ac:dyDescent="0.4">
      <c r="A38" s="141" t="s">
        <v>602</v>
      </c>
      <c r="B38" s="141"/>
      <c r="C38" s="141"/>
      <c r="D38" s="141"/>
      <c r="E38" s="12"/>
    </row>
    <row r="39" spans="1:5" x14ac:dyDescent="0.4">
      <c r="A39" s="141" t="s">
        <v>583</v>
      </c>
      <c r="B39" s="141"/>
      <c r="C39" s="141"/>
      <c r="D39" s="141"/>
      <c r="E39" s="12"/>
    </row>
    <row r="40" spans="1:5" x14ac:dyDescent="0.4">
      <c r="A40" s="141" t="s">
        <v>77</v>
      </c>
      <c r="B40" s="141"/>
      <c r="C40" s="141"/>
      <c r="D40" s="141"/>
      <c r="E40" s="13"/>
    </row>
    <row r="41" spans="1:5" x14ac:dyDescent="0.4">
      <c r="A41" s="13"/>
      <c r="B41" s="13"/>
      <c r="C41" s="13"/>
      <c r="D41" s="13"/>
      <c r="E41" s="13"/>
    </row>
    <row r="42" spans="1:5" x14ac:dyDescent="0.4">
      <c r="A42" s="13"/>
      <c r="B42" s="13"/>
      <c r="C42" s="13"/>
      <c r="D42" s="13"/>
      <c r="E42" s="13"/>
    </row>
    <row r="43" spans="1:5" x14ac:dyDescent="0.4">
      <c r="A43" s="13"/>
      <c r="B43" s="13"/>
      <c r="C43" s="13"/>
      <c r="D43" s="13"/>
      <c r="E43" s="13"/>
    </row>
    <row r="44" spans="1:5" x14ac:dyDescent="0.4">
      <c r="A44" s="13"/>
      <c r="B44" s="13"/>
      <c r="C44" s="13"/>
      <c r="D44" s="13"/>
      <c r="E44" s="13"/>
    </row>
    <row r="45" spans="1:5" x14ac:dyDescent="0.4">
      <c r="A45" s="13"/>
      <c r="B45" s="13"/>
      <c r="C45" s="13"/>
      <c r="D45" s="13"/>
      <c r="E45" s="13"/>
    </row>
  </sheetData>
  <mergeCells count="23">
    <mergeCell ref="A3:E3"/>
    <mergeCell ref="A14:E14"/>
    <mergeCell ref="A15:E15"/>
    <mergeCell ref="A24:D24"/>
    <mergeCell ref="A25:D25"/>
    <mergeCell ref="A16:E16"/>
    <mergeCell ref="A17:E17"/>
    <mergeCell ref="A18:E18"/>
    <mergeCell ref="A19:D19"/>
    <mergeCell ref="C5:D5"/>
    <mergeCell ref="A31:D31"/>
    <mergeCell ref="A32:D32"/>
    <mergeCell ref="A20:D20"/>
    <mergeCell ref="A21:D21"/>
    <mergeCell ref="A22:D22"/>
    <mergeCell ref="A23:D23"/>
    <mergeCell ref="A38:D38"/>
    <mergeCell ref="A39:D39"/>
    <mergeCell ref="A40:D40"/>
    <mergeCell ref="A33:D33"/>
    <mergeCell ref="A34:D34"/>
    <mergeCell ref="A36:D36"/>
    <mergeCell ref="A37:D37"/>
  </mergeCells>
  <phoneticPr fontId="0" type="noConversion"/>
  <pageMargins left="0.78740157480314998" right="0.78740157480314998" top="0.98425196850393704" bottom="0.98425196850393704" header="0.511811023622047" footer="0.511811023622047"/>
  <pageSetup paperSize="9" orientation="portrait" blackAndWhite="1" r:id="rId1"/>
  <headerFooter alignWithMargins="0">
    <oddHeader>&amp;C&amp;8AUDIT CHECKLIST - QUALITY ASSURANCE</oddHeader>
    <oddFooter>&amp;L&amp;"Arial,Bold"&amp;10INNARCHIVE.CO&amp;R&amp;10Page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24</vt:i4>
      </vt:variant>
    </vt:vector>
  </HeadingPairs>
  <TitlesOfParts>
    <vt:vector size="48" baseType="lpstr">
      <vt:lpstr>SUMMARY AUDIT</vt:lpstr>
      <vt:lpstr>Cross Promotion</vt:lpstr>
      <vt:lpstr>Reservations</vt:lpstr>
      <vt:lpstr>Transportation</vt:lpstr>
      <vt:lpstr>Front Desk</vt:lpstr>
      <vt:lpstr>Operator</vt:lpstr>
      <vt:lpstr>Laundry</vt:lpstr>
      <vt:lpstr>Maintenance</vt:lpstr>
      <vt:lpstr>Housekeeping</vt:lpstr>
      <vt:lpstr>Security</vt:lpstr>
      <vt:lpstr>Hotel Room</vt:lpstr>
      <vt:lpstr>Room Service</vt:lpstr>
      <vt:lpstr>Restaurants</vt:lpstr>
      <vt:lpstr>Hospitality Guarantee</vt:lpstr>
      <vt:lpstr>Public Areas</vt:lpstr>
      <vt:lpstr>Pool</vt:lpstr>
      <vt:lpstr>Beach</vt:lpstr>
      <vt:lpstr>Core Key Issues</vt:lpstr>
      <vt:lpstr>Core Foundation</vt:lpstr>
      <vt:lpstr>HR Personnel</vt:lpstr>
      <vt:lpstr>HR Training</vt:lpstr>
      <vt:lpstr>Quality Assurance</vt:lpstr>
      <vt:lpstr>General Comments</vt:lpstr>
      <vt:lpstr>Rating - Legend</vt:lpstr>
      <vt:lpstr>Beach!Print_Area</vt:lpstr>
      <vt:lpstr>'Core Foundation'!Print_Area</vt:lpstr>
      <vt:lpstr>'Core Key Issues'!Print_Area</vt:lpstr>
      <vt:lpstr>'Cross Promotion'!Print_Area</vt:lpstr>
      <vt:lpstr>'Front Desk'!Print_Area</vt:lpstr>
      <vt:lpstr>'General Comments'!Print_Area</vt:lpstr>
      <vt:lpstr>'Hospitality Guarantee'!Print_Area</vt:lpstr>
      <vt:lpstr>'Hotel Room'!Print_Area</vt:lpstr>
      <vt:lpstr>Housekeeping!Print_Area</vt:lpstr>
      <vt:lpstr>'HR Personnel'!Print_Area</vt:lpstr>
      <vt:lpstr>'HR Training'!Print_Area</vt:lpstr>
      <vt:lpstr>Laundry!Print_Area</vt:lpstr>
      <vt:lpstr>Maintenance!Print_Area</vt:lpstr>
      <vt:lpstr>Operator!Print_Area</vt:lpstr>
      <vt:lpstr>Pool!Print_Area</vt:lpstr>
      <vt:lpstr>'Public Areas'!Print_Area</vt:lpstr>
      <vt:lpstr>'Quality Assurance'!Print_Area</vt:lpstr>
      <vt:lpstr>'Rating - Legend'!Print_Area</vt:lpstr>
      <vt:lpstr>Reservations!Print_Area</vt:lpstr>
      <vt:lpstr>Restaurants!Print_Area</vt:lpstr>
      <vt:lpstr>'Room Service'!Print_Area</vt:lpstr>
      <vt:lpstr>Security!Print_Area</vt:lpstr>
      <vt:lpstr>'SUMMARY AUDIT'!Print_Area</vt:lpstr>
      <vt:lpstr>Transportation!Print_Area</vt:lpstr>
    </vt:vector>
  </TitlesOfParts>
  <Company>EDS (Schweiz)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Comment:</dc:creator>
  <cp:lastModifiedBy>Menno</cp:lastModifiedBy>
  <cp:lastPrinted>2021-08-01T07:53:49Z</cp:lastPrinted>
  <dcterms:created xsi:type="dcterms:W3CDTF">1999-01-11T08:15:44Z</dcterms:created>
  <dcterms:modified xsi:type="dcterms:W3CDTF">2021-08-01T08:20:24Z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261086187</vt:i4>
  </property>
  <property fmtid="{D5CDD505-2E9C-101B-9397-08002B2CF9AE}" pid="3" name="_EmailSubject">
    <vt:lpwstr>QA Check list 2004</vt:lpwstr>
  </property>
  <property fmtid="{D5CDD505-2E9C-101B-9397-08002B2CF9AE}" pid="4" name="_AuthorEmail">
    <vt:lpwstr>Martina.Egli@moevenpick.com</vt:lpwstr>
  </property>
  <property fmtid="{D5CDD505-2E9C-101B-9397-08002B2CF9AE}" pid="5" name="_AuthorEmailDisplayName">
    <vt:lpwstr>Egli, Martina</vt:lpwstr>
  </property>
  <property fmtid="{D5CDD505-2E9C-101B-9397-08002B2CF9AE}" pid="6" name="_PreviousAdHocReviewCycleID">
    <vt:i4>1653086649</vt:i4>
  </property>
  <property fmtid="{D5CDD505-2E9C-101B-9397-08002B2CF9AE}" pid="7" name="_ReviewingToolsShownOnce">
    <vt:lpwstr/>
  </property>
</Properties>
</file>